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5"/>
  </sheets>
  <definedNames/>
  <calcPr/>
</workbook>
</file>

<file path=xl/sharedStrings.xml><?xml version="1.0" encoding="utf-8"?>
<sst xmlns="http://schemas.openxmlformats.org/spreadsheetml/2006/main" count="484" uniqueCount="306">
  <si>
    <t>#</t>
  </si>
  <si>
    <t>Organization</t>
  </si>
  <si>
    <t>Country</t>
  </si>
  <si>
    <t>Person</t>
  </si>
  <si>
    <t>Contact</t>
  </si>
  <si>
    <t>Status</t>
  </si>
  <si>
    <t>First contact</t>
  </si>
  <si>
    <t>Last contact</t>
  </si>
  <si>
    <t>Since first contact, days</t>
  </si>
  <si>
    <t>Since last contact, days</t>
  </si>
  <si>
    <t>URL</t>
  </si>
  <si>
    <t>Notes</t>
  </si>
  <si>
    <t>BostonGene</t>
  </si>
  <si>
    <t>USA</t>
  </si>
  <si>
    <t>Michael Goldberg</t>
  </si>
  <si>
    <t>https://www.linkedin.com/in/michael-goldberg-452b42175</t>
  </si>
  <si>
    <t>Waiting for decision</t>
  </si>
  <si>
    <t>https://bostongene.com/</t>
  </si>
  <si>
    <r>
      <rPr>
        <rFont val="Arial"/>
        <b/>
        <color theme="1"/>
      </rPr>
      <t>TODO:</t>
    </r>
    <r>
      <rPr>
        <rFont val="Arial"/>
        <color theme="1"/>
      </rPr>
      <t xml:space="preserve"> Follow up with news, e.g. ultrasound results</t>
    </r>
  </si>
  <si>
    <t>statuses</t>
  </si>
  <si>
    <t>LISOD</t>
  </si>
  <si>
    <t>Ukraine</t>
  </si>
  <si>
    <t>Phone</t>
  </si>
  <si>
    <t>Rejected</t>
  </si>
  <si>
    <t>Contacted by phone. Documents sent. Denied consultation</t>
  </si>
  <si>
    <t>-</t>
  </si>
  <si>
    <t>Medias Klinikum GmbH</t>
  </si>
  <si>
    <t>Germany</t>
  </si>
  <si>
    <t>Sabine Dr. Gailhofer</t>
  </si>
  <si>
    <t>s.gailhofer@medias-klinikum.de</t>
  </si>
  <si>
    <t>www.medias-klinikum.de</t>
  </si>
  <si>
    <r>
      <rPr>
        <rFont val="Arial"/>
        <b/>
        <color theme="1"/>
      </rPr>
      <t>Response:</t>
    </r>
    <r>
      <rPr>
        <rFont val="Arial"/>
        <color theme="1"/>
      </rPr>
      <t xml:space="preserve"> Es tut uns leid, aber bei Ihrer Schwester ist keine regionale Chemotherapie mehr möglich,da das Sarkom zu weit fortgeschrittenen und diffus metastasiert ist.</t>
    </r>
  </si>
  <si>
    <t>Contacted</t>
  </si>
  <si>
    <t>Oncompass Medicine</t>
  </si>
  <si>
    <t>Poland</t>
  </si>
  <si>
    <t>Dr. Bartosz Dąbek</t>
  </si>
  <si>
    <t>Email</t>
  </si>
  <si>
    <t>Responded</t>
  </si>
  <si>
    <t>https://drive.google.com/drive/folders/1Unx17qXr93E5bsI6eWB7FnjmuHApm7BE?usp=share_link</t>
  </si>
  <si>
    <t>Heidelberg University Hospital</t>
  </si>
  <si>
    <t>www.heidelberg-university-hospital.com</t>
  </si>
  <si>
    <t xml:space="preserve">Online form is impossible to send, sent all the fields and docs via email. They just send automated reply again with request to fill the form. </t>
  </si>
  <si>
    <t>Documents sent</t>
  </si>
  <si>
    <t>Frankfurt University Hospital</t>
  </si>
  <si>
    <t>info@kgu.de</t>
  </si>
  <si>
    <t>https://www.kgu.de/</t>
  </si>
  <si>
    <t>Krankenhaus Nordwest</t>
  </si>
  <si>
    <t>+4917649685521 (viber)</t>
  </si>
  <si>
    <t>https://www.krankenhaus-nordwest.de/</t>
  </si>
  <si>
    <r>
      <rPr/>
      <t xml:space="preserve">Consultation obtained
Waiting for final document </t>
    </r>
    <r>
      <rPr>
        <color rgb="FF1155CC"/>
        <u/>
      </rPr>
      <t>https://drive.google.com/file/d/1XSQ5StF14OnGOX8BkQ61t5BBfCVTQhC1/view?usp=share_link</t>
    </r>
  </si>
  <si>
    <t>???</t>
  </si>
  <si>
    <t>Canada</t>
  </si>
  <si>
    <t>Rebeca Gladdy</t>
  </si>
  <si>
    <t>rebecca.gladdy@sinaihealth.ca</t>
  </si>
  <si>
    <r>
      <rPr>
        <color rgb="FF1155CC"/>
        <u/>
      </rPr>
      <t>https://torontosarcoma.com/gladdy-lab/our-team/</t>
    </r>
    <r>
      <rPr/>
      <t xml:space="preserve"> ; </t>
    </r>
    <r>
      <rPr>
        <color rgb="FF1155CC"/>
        <u/>
      </rPr>
      <t>https://surgery.utoronto.ca/faculty/rebecca-gladdy</t>
    </r>
  </si>
  <si>
    <t>Ankit Mangla, MD</t>
  </si>
  <si>
    <r>
      <rPr/>
      <t xml:space="preserve">axm1297@case.edu; </t>
    </r>
    <r>
      <rPr>
        <color rgb="FF1155CC"/>
        <u/>
      </rPr>
      <t>https://www.linkedin.com/in/ankit-mangla-88055a1b/</t>
    </r>
    <r>
      <rPr/>
      <t xml:space="preserve"> </t>
    </r>
  </si>
  <si>
    <t>https://case.edu/cancer/members/member-directory/ankit-mangla</t>
  </si>
  <si>
    <t>Sent email with documents and Linkedin connection request</t>
  </si>
  <si>
    <t>Masaryk Memorial Cancer Institute in Brno</t>
  </si>
  <si>
    <t>Czechia</t>
  </si>
  <si>
    <t>Director prof. Marek Svoboda</t>
  </si>
  <si>
    <t>email</t>
  </si>
  <si>
    <t>https://www.mou.cz/en/</t>
  </si>
  <si>
    <r>
      <rPr>
        <rFont val="Arial"/>
        <b/>
        <color theme="1"/>
      </rPr>
      <t>TODO</t>
    </r>
    <r>
      <rPr>
        <rFont val="Arial"/>
        <color theme="1"/>
      </rPr>
      <t>: Send to official institute email?</t>
    </r>
  </si>
  <si>
    <t>Japan</t>
  </si>
  <si>
    <t>Kazuhiro Takehara</t>
  </si>
  <si>
    <t>takehara.kazuhiro.ef@mail.hosp.go.jp</t>
  </si>
  <si>
    <r>
      <rPr>
        <color rgb="FF1155CC"/>
        <u/>
      </rPr>
      <t>https://www.researchgate.net/profile/Kazuhiro-Takehara-2</t>
    </r>
    <r>
      <rPr/>
      <t xml:space="preserve"> </t>
    </r>
    <r>
      <rPr>
        <color rgb="FF1155CC"/>
        <u/>
      </rPr>
      <t>https://www.gynecologiconcology-online.net/article/S0090-8258(20)30064-0/pdf</t>
    </r>
    <r>
      <rPr/>
      <t xml:space="preserve"> </t>
    </r>
  </si>
  <si>
    <t>Dana-Farber Cancer Institute</t>
  </si>
  <si>
    <t>https://www.dana-farber.org/for-patients-and-families/becoming-a-patient/international-patients/</t>
  </si>
  <si>
    <r>
      <rPr>
        <rFont val="Arial"/>
        <b/>
        <color theme="1"/>
      </rPr>
      <t>TODO:</t>
    </r>
    <r>
      <rPr>
        <rFont val="Arial"/>
        <color theme="1"/>
      </rPr>
      <t xml:space="preserve"> Apply!</t>
    </r>
  </si>
  <si>
    <t>Klinik für Innere Medizin I, Universitätsklinikum Freiburg</t>
  </si>
  <si>
    <t>ralph.waesch@uniklinik-freiburg.de  -&gt; Sekretariat: stephanie.lavielle@uniklinik-freiburg.de -&gt; representative ines.giers@uniklinik-freiburg.de -&gt; christina.spinner@uniklinik-freiburg.de -&gt; Loop. Official: info-international@uniklinik-freiburg.de</t>
  </si>
  <si>
    <t>https://www.uniklinik-freiburg.de/en/uniklinikum.html</t>
  </si>
  <si>
    <r>
      <rPr/>
      <t xml:space="preserve">Recording and transdcript in </t>
    </r>
    <r>
      <rPr>
        <color rgb="FF1155CC"/>
        <u/>
      </rPr>
      <t xml:space="preserve">https://drive.google.com/drive/folders/1Unx17qXr93E5bsI6eWB7FnjmuHApm7BE?usp=share_link
</t>
    </r>
    <r>
      <rPr/>
      <t xml:space="preserve">They propose second opinion consultation, the online consultation costs 450 € for 20 minutes, 650 € for 40 minutes and 900 € for 60 minutes. The consultation has been received:  </t>
    </r>
    <r>
      <rPr>
        <color rgb="FF1155CC"/>
        <u/>
      </rPr>
      <t xml:space="preserve">https://docs.google.com/document/d/1wdNTr3WEA0yIEaNYcsh9FiHK8wIQg1Lmb09nuYsLZDM/edit?usp=share_link
</t>
    </r>
  </si>
  <si>
    <t>Charité Comprehensive Cancer Center</t>
  </si>
  <si>
    <t>cccc@charite.de</t>
  </si>
  <si>
    <t>https://cccc.charite.de/en/</t>
  </si>
  <si>
    <t>Before your sister can get an appointment at Charité and perhaps treatment, she has to come to Germany and registered as refugee. Then she will get an German insurance for her stay and she can get appointment and treatment and the insurance will take over the costs.</t>
  </si>
  <si>
    <t>Universitäres Cancer Center Hamburg</t>
  </si>
  <si>
    <t>ukraine-ucch@uke.de</t>
  </si>
  <si>
    <t>https://www.uke.de/kliniken-institute/zentren/universit%C3%A4res-cancer-center-hamburg-(ucch)/index.html</t>
  </si>
  <si>
    <t>Mayo Clinic</t>
  </si>
  <si>
    <t>https://www.mayoclinic.org/appointments</t>
  </si>
  <si>
    <t>Stuttgart Cancer Center</t>
  </si>
  <si>
    <t>info@klinikum-stuttgart.de</t>
  </si>
  <si>
    <t>https://www.klinikum-stuttgart.de/kliniken-institute-zentren/scc-stuttgart-cancer-center/startseite</t>
  </si>
  <si>
    <t>They asked to send the documents in a different way. The documents have been sent.</t>
  </si>
  <si>
    <t>Onkologisches Zentrum Hegau-Bodensee</t>
  </si>
  <si>
    <t>anja.duerr-pucher@glkn.de</t>
  </si>
  <si>
    <t>https://www.glkn.de/glkn/gesundheitsverbund/</t>
  </si>
  <si>
    <t>CCC Tübingen-Stuttgart</t>
  </si>
  <si>
    <t>ccc@med.uni-tuebingen.de</t>
  </si>
  <si>
    <t>https://www.medizin.uni-tuebingen.de/de/das-klinikum/einrichtungen/zentren/tumorzentrum-ccc</t>
  </si>
  <si>
    <t>They forwarded the email to their International Unit. Maybe afterwards a medical check can follow.</t>
  </si>
  <si>
    <t>Nationales Centrum für Tumorerkrankungen</t>
  </si>
  <si>
    <t>nct.patientenzentrum@med.uni-heidelberg.de</t>
  </si>
  <si>
    <t>https://www.nct-heidelberg.de/infopoint/kontakt.html</t>
  </si>
  <si>
    <t>They asked to fill out a form. The form has been submitted but they need a DICOM file which has not been submitted. The link with it was sent to them again. They have forwarded the request to our Gynecology Oncology Department to check if a treatment option in our facility is available.</t>
  </si>
  <si>
    <t>Städtisches Klinikum Karlsruhe</t>
  </si>
  <si>
    <t>martin.binnenhei@klinikum-karlsruhe.de</t>
  </si>
  <si>
    <t>https://www.klinikum-karlsruhe.de</t>
  </si>
  <si>
    <t>Onkologisches Zentrum Ortenau</t>
  </si>
  <si>
    <t>onkologisches.zentrum@ortenau-klinikum.de</t>
  </si>
  <si>
    <t>https://onkologisches-zentrum.ortenau-klinikum.de</t>
  </si>
  <si>
    <t>Stauferklinikum Schwäbisch Gmünd</t>
  </si>
  <si>
    <t>Holger.Hebart@kliniken-ostalb.de</t>
  </si>
  <si>
    <t>https://www.stauferklinikum.de/medizin/zertifizierte-zentren/onkologisches-zentrum</t>
  </si>
  <si>
    <t>Universitätsklinikum Ulm</t>
  </si>
  <si>
    <t>sekr.cccu@uniklinik-ulm.de</t>
  </si>
  <si>
    <t>https://www.uniklinik-ulm.de</t>
  </si>
  <si>
    <t>Onkologisches Zentrum Pforzheim</t>
  </si>
  <si>
    <t>matthias.voehringer@helios-gesundheit.de</t>
  </si>
  <si>
    <t>https://www.helios-gesundheit.de/kliniken/pforzheim/ueber-uns/ansprechpartner/</t>
  </si>
  <si>
    <t>Onkologisches Zentrum Nordoberpfalz</t>
  </si>
  <si>
    <t>onkologischeszentrum@kliniken-nordoberpfalz.ag</t>
  </si>
  <si>
    <t>https://www.kliniken-nordoberpfalz.ag/ueber-uns</t>
  </si>
  <si>
    <t>Klinikum Dritter Orden München-Nymphenburg</t>
  </si>
  <si>
    <t>onkologie@dritter-orden.de</t>
  </si>
  <si>
    <t>https://www.dritter-orden.de/leistungen/onkologisches-zentrum/</t>
  </si>
  <si>
    <t>Onkologisches Zentrum Klinikum St. Marien Amberg</t>
  </si>
  <si>
    <t>hollnberger.harald@klinikum-amberg.de</t>
  </si>
  <si>
    <t>https://www.klinikum-amberg.de/medizin/medizinische_zentren/Onkologisches_Zentrum/index.php</t>
  </si>
  <si>
    <t>MVZ am Klinikum Aschaffenburg</t>
  </si>
  <si>
    <t>manfred.welslau@klinikum-ab-alz.de</t>
  </si>
  <si>
    <t>https://www.klinikum-ab-alz.de/medizin/mvz/medizinisches-versorgungszentrum</t>
  </si>
  <si>
    <t>Bayerisches Zentrum für Krebsforschung</t>
  </si>
  <si>
    <t>buergertelefon@bzkf.de</t>
  </si>
  <si>
    <t>https://bzkf.de/?lang=en</t>
  </si>
  <si>
    <t>They said that you must first register in a municipality or city. And they recommended several hospitals.</t>
  </si>
  <si>
    <t>Onkologisches Zentrum Bamberg</t>
  </si>
  <si>
    <t>ruth.seggewiss-bernhardt@sozialstiftung-bamberg.de</t>
  </si>
  <si>
    <t>https://www.sozialstiftung-bamberg.de/klinikum-bamberg/kliniken-und-experten/onkologisches-zentrum/</t>
  </si>
  <si>
    <t>Klinikum Bayreuth GmbH</t>
  </si>
  <si>
    <t>christoph.mundhenke@klinikum-bayreuth.de</t>
  </si>
  <si>
    <t>https://klinikum-bayreuth.de/zentren</t>
  </si>
  <si>
    <t xml:space="preserve">Onkologisches Zentrum Fürth </t>
  </si>
  <si>
    <t>onkologisches-zentrum@klinikum-fuerth.de</t>
  </si>
  <si>
    <t>https://www.klinikum-fuerth.de</t>
  </si>
  <si>
    <t>Klinikverbund Allgäu</t>
  </si>
  <si>
    <t>info@kliniken-oa.de</t>
  </si>
  <si>
    <t>https://klinikverbund-allgaeu.de/#</t>
  </si>
  <si>
    <t>Klinikum Landshut</t>
  </si>
  <si>
    <t>christian.bogner@klinikum-landshut.de</t>
  </si>
  <si>
    <t>https://www.klinikum-landshut.de/home.html</t>
  </si>
  <si>
    <t xml:space="preserve">München Klinik Bogenhausen </t>
  </si>
  <si>
    <t>christa.muser@muenchen-klinik.de</t>
  </si>
  <si>
    <t>https://www.muenchen-klinik.de/krankenhaus/bogenhausen/tumoren-krebs/</t>
  </si>
  <si>
    <t>They offer to take your sister for consultation at the Gynecological Cancer Center of their institution.</t>
  </si>
  <si>
    <t>Cancer Center Berlin-Neukölln</t>
  </si>
  <si>
    <t>ccbn@vivantes.de</t>
  </si>
  <si>
    <t>https://www.vivantes.de/klinikum-neukoelln/fachbereiche/zentren/cancer-center-berlin-neukoelln</t>
  </si>
  <si>
    <t>Onkologisches Zentrum Brandenburg an der Havel</t>
  </si>
  <si>
    <t>onko.zentrum@klinikum-brandenburg.de</t>
  </si>
  <si>
    <t>https://www.klinikum-brandenburg.de</t>
  </si>
  <si>
    <t>Klinikum Ernst von Bergmann</t>
  </si>
  <si>
    <t>frauenklinik@klinikumevb.de</t>
  </si>
  <si>
    <t>https://www.evb-gesundheit.de/klinikumevb/brustzentrum</t>
  </si>
  <si>
    <t>Klinikum Bremen-Mitte</t>
  </si>
  <si>
    <t>Bernd.Hertenstein@klinikum-bremen-mitte.de</t>
  </si>
  <si>
    <t>https://www.gesundheitnord.de/kbm/zertifiziertes-onkologisches-zentrum-/-zertifizierte-organkrebszentren.html</t>
  </si>
  <si>
    <t>Varisano Klinikum Frankfurt Höchst</t>
  </si>
  <si>
    <t>tumorzentrum@KlinikumFrankfurt.de</t>
  </si>
  <si>
    <t>https://www.varisano.de</t>
  </si>
  <si>
    <t>Onkologisches Zentrum Klinikum Darmstadt</t>
  </si>
  <si>
    <t>janina.isabell.klemm@mail.klinikum-darmstadt.de</t>
  </si>
  <si>
    <t>https://klinikum-darmstadt.de/qualitaet-sicherheit/zentren/onkologisches-zentrum-am-klinikum-darmstadt</t>
  </si>
  <si>
    <t>They don't specialize in sarcomas, so they gave the appropriate links.</t>
  </si>
  <si>
    <t>Klinikum Kassel</t>
  </si>
  <si>
    <t>sandra.gottschling@gnh.net</t>
  </si>
  <si>
    <t>https://www.gesundheit-nordhessen.de/klinikum-kassel/zentren/tumorzentrum/</t>
  </si>
  <si>
    <t xml:space="preserve">Helios Centrum für Tumorerkrankungen Wiesbaden </t>
  </si>
  <si>
    <t>Onkologie.Hsk@helios-gesundheit.de</t>
  </si>
  <si>
    <t>https://www.helios-gesundheit.de/kliniken/wiesbaden-hsk/unser-angebot/unsere-fachkliniken-institute-und-zentren/onkologisches-zentrum-helios-centrum-fuer-tumorerkrankungen-wiesbaden/</t>
  </si>
  <si>
    <t>They 'sometimes' treat sarcoma and gave a link to some centers specializing in sarcomas.</t>
  </si>
  <si>
    <t>Dietrich-Bonhoeffer-Klinikum Neubrandenburg</t>
  </si>
  <si>
    <t>zeitzT@dbknb.de</t>
  </si>
  <si>
    <t>https://dbknb.de/kontakte-1</t>
  </si>
  <si>
    <t>Onkologisches Zentrum der Universitätsmedizin Rostock</t>
  </si>
  <si>
    <t>onkozentrum@med.uni-rostock.de</t>
  </si>
  <si>
    <t>https://onkozentrum.med.uni-rostock.de</t>
  </si>
  <si>
    <t>They gave several links to the hospitals in Germany and offered to contact an oncology clinic near the place of stay for continuation of therapy.</t>
  </si>
  <si>
    <t>Onkologischen Zentrum der Helios Kliniken Schwerin</t>
  </si>
  <si>
    <t>Onko-lotse-nord@helios-gesundheit.de</t>
  </si>
  <si>
    <t>https://www.helios-gesundheit.de/kliniken/schwerin/unser-angebot/unsere-zentren-und-institute/onkologisches-zentrum/</t>
  </si>
  <si>
    <t>Oncological Center St. Bernward Hospital Hildesheim</t>
  </si>
  <si>
    <t>u.kaiser@bernward-khs.de</t>
  </si>
  <si>
    <t>https://www.bernward-khs.de</t>
  </si>
  <si>
    <t>Onkologisches Zentrum des UniversitätsKrebszentrums Göttingen</t>
  </si>
  <si>
    <t>ccc@med.uni-goettingen.de</t>
  </si>
  <si>
    <t>https://gccc.umg.eu/en/</t>
  </si>
  <si>
    <t>Comprehensive Cancer Center Hannover</t>
  </si>
  <si>
    <t>Onkologisches.Zentrum@mh-hannover.de</t>
  </si>
  <si>
    <t>https://www.mhh.de/ccc-hannover-claudia-von-schilling-zentrum</t>
  </si>
  <si>
    <t>Further treatment is currently not possible for capacity reasons.</t>
  </si>
  <si>
    <t>Onkologisches Zentrum Westerstede</t>
  </si>
  <si>
    <t>mark-peter.ufen@ammerland-klinik.de</t>
  </si>
  <si>
    <t>https://www.ammerland-klinik.de/medizin-pflege/krebs-zentren/onkologisches-zentrum-westerstede-in-der-ammerland-klinik</t>
  </si>
  <si>
    <t xml:space="preserve">UKM Brustzentrum, Bereich Senologie, Uni-Klinik Münster </t>
  </si>
  <si>
    <t>anna.lenfers@ukmuenster.de</t>
  </si>
  <si>
    <t>https://www.ukm.de/zentren/brustzentrum</t>
  </si>
  <si>
    <t>Centrum für Integrierte Onkologie am Universitätsklinikum Bonn</t>
  </si>
  <si>
    <t>cio@ukbonn.de</t>
  </si>
  <si>
    <t>https://www.ciobonn.de</t>
  </si>
  <si>
    <t>Centrum für Integrierte Onkologie Köln</t>
  </si>
  <si>
    <t>cio-lotsen@uk-koeln.de</t>
  </si>
  <si>
    <t>https://cio.uk-koeln.de</t>
  </si>
  <si>
    <t xml:space="preserve">Kliniken Maria Hilf </t>
  </si>
  <si>
    <t>info@mariahilf.de</t>
  </si>
  <si>
    <t>https://www.mariahilf.de</t>
  </si>
  <si>
    <t>Johanniter Clinics Bonn</t>
  </si>
  <si>
    <t>andreas.tuerler@bn.johanniter-kliniken.de</t>
  </si>
  <si>
    <t>https://www.johanniter.de/en/the-johanniter-clinics/johanniter-clinics-bonn/welcome-to-the-johanniter-clinics-bonn/</t>
  </si>
  <si>
    <t>Gynäkologisches Krebszentrum Kliniken Essen Mitte</t>
  </si>
  <si>
    <t>sekretariatgo@kem-med.com</t>
  </si>
  <si>
    <t>https://kem-med.com/kompetenz-in-kliniken/fachkliniken/gynaekologie-und-gynaekologische-onkologie/</t>
  </si>
  <si>
    <t>They want to see the patient when she is there and already registered.</t>
  </si>
  <si>
    <t>Onkologisches Zentrum MAgKs</t>
  </si>
  <si>
    <t>m.hubbeling@alexianer.de</t>
  </si>
  <si>
    <t>https://www.magks.net</t>
  </si>
  <si>
    <t>Onkologisches Zentrum am Helios Universitätsklinikum Wuppertal</t>
  </si>
  <si>
    <t>heike.beneke@helios-gesundheit.de</t>
  </si>
  <si>
    <t>https://www.helios-gesundheit.de/kliniken/wuppertal/</t>
  </si>
  <si>
    <t>They are not specialised in the treatment of sarcomas. Offered a link to find hospitals.</t>
  </si>
  <si>
    <t>CaritasKlinikum Saarbrücken</t>
  </si>
  <si>
    <t>onkologie@caritasklinikum.de</t>
  </si>
  <si>
    <t>https://www.caritasklinikum.de</t>
  </si>
  <si>
    <t>Klinikum Saarbrücken, Der Winterberg</t>
  </si>
  <si>
    <t>cbraun@klinikum-saarbruecken.de</t>
  </si>
  <si>
    <t>https://www.klinikum-saarbruecken.de</t>
  </si>
  <si>
    <t xml:space="preserve">Marienhaus Klinikum St. Elisabeth Saarlouis </t>
  </si>
  <si>
    <t>Stephan.Kremers@marienhaus.de</t>
  </si>
  <si>
    <t>https://www.marienhaus-klinikum-saar.de/kliniken-zentrenund-fachbereiche/kliniken/onkologie-strahlentherapie-und-palliativmedizin</t>
  </si>
  <si>
    <t>The treatment of your sister in their clinic is possible with prior approval from the state admissions office.</t>
  </si>
  <si>
    <t>Oncology Center of the University Hospital Magdeburg</t>
  </si>
  <si>
    <t>uccmd-info@med.ovgu.de</t>
  </si>
  <si>
    <t>http://www.ccc.ovgu.de</t>
  </si>
  <si>
    <t>Krukenberg-Krebszentrum Halle</t>
  </si>
  <si>
    <t>kkhalle@uk-halle.de</t>
  </si>
  <si>
    <t>https://www.medizin.uni-halle.de/einrichtungen/zentren/krukenberg-krebszentrum-halle-kkh</t>
  </si>
  <si>
    <t xml:space="preserve">Onkologische Centrum Chemnitz </t>
  </si>
  <si>
    <t>occ@skc.de</t>
  </si>
  <si>
    <t>https://www.klinikumchemnitz.de/kliniken-bereiche/behandlungszentren/onkologisches-centrum-chemnitz</t>
  </si>
  <si>
    <t>National Center for Tumor Diseases (NCT)</t>
  </si>
  <si>
    <t>martin.bornhaeuser@ukdd.de</t>
  </si>
  <si>
    <t>https://www.nct-dresden.de</t>
  </si>
  <si>
    <t>Städtische Klinikum Dresden</t>
  </si>
  <si>
    <t>josefine.voigt@klinikum-dresden.de</t>
  </si>
  <si>
    <t>https://www.klinikum-dresden.de/Über+uns/Das+Klinikum.html</t>
  </si>
  <si>
    <t>Leipzig University Cancer Center team</t>
  </si>
  <si>
    <t>UCCL-Ukraine-Hilfe@medizin.uni-leipzig.de</t>
  </si>
  <si>
    <t>https://www.uniklinikum-leipzig.de/einrichtungen/uccl/en</t>
  </si>
  <si>
    <t>Städtische Krankenhaus Kiel</t>
  </si>
  <si>
    <t>info@krankenhaus-kiel.de</t>
  </si>
  <si>
    <t>https://www.krankenhaus-kiel.de</t>
  </si>
  <si>
    <t>They ask you to give them a call at +49 431 1697 1201 to make sure that your mail is serious and that the link does not carry a computer virus.</t>
  </si>
  <si>
    <t>Universitäre Cancer Center Schleswig-Holstein</t>
  </si>
  <si>
    <t>Ксения</t>
  </si>
  <si>
    <t>uccsh@uksh.de</t>
  </si>
  <si>
    <t>https://www.uksh.de/uccsh/Das+UCCSH/Spezialisierte+Krebszentren.html</t>
  </si>
  <si>
    <t>They asked to send the documents in a different way. The documents have been sent. A consultation was offered for 240 euros, I agreed.</t>
  </si>
  <si>
    <t>Helios Onkologisches Zentrum Erfurt</t>
  </si>
  <si>
    <t>Dr.med. Stephan Richter</t>
  </si>
  <si>
    <t>Herbert.Sayer@helios-gesundheit.de</t>
  </si>
  <si>
    <t>https://www.helios-gesundheit.de/kliniken/erfurt/unser-angebot/unsere-zentren/onkologisches-zentrum/</t>
  </si>
  <si>
    <t>Dr. Pink from Helios Klinikum Bad Saarow contacted them about the request. They offer assistance in arranging hospitalization.</t>
  </si>
  <si>
    <t>UniversitätsTumorCentrum Jena</t>
  </si>
  <si>
    <t>tumorzentrum@med.uni-jena.de</t>
  </si>
  <si>
    <t>https://www.uniklinikum-jena.de/tz/-p-6304.html</t>
  </si>
  <si>
    <t>University Medical Center of the Johannes Gutenberg-University Mainz</t>
  </si>
  <si>
    <t>uct-casemanagement@unimedizin-mainz.de</t>
  </si>
  <si>
    <t>https://www.unimedizin-mainz.de/international/welcome.html?L=1</t>
  </si>
  <si>
    <t>They need her to registered to a social security office first. The documents were requested and sent in pdf.</t>
  </si>
  <si>
    <t>Oncological Center St. Georg</t>
  </si>
  <si>
    <t>oz@sanktgeorg.de</t>
  </si>
  <si>
    <t>sanktgeorg.de</t>
  </si>
  <si>
    <t>Universitätsklinikum Ruppin-Brandenburg</t>
  </si>
  <si>
    <t>a.kruschat@ruppiner-kliniken.de</t>
  </si>
  <si>
    <t>ruppiner-kliniken.de</t>
  </si>
  <si>
    <t>Sarkom-Zentrum UK Würzburg</t>
  </si>
  <si>
    <t>info@ukw.de</t>
  </si>
  <si>
    <t>https://www.ukw.de/behandlungszentren/sarkomzentrum/startseite/</t>
  </si>
  <si>
    <t>They asked to send the docs in pdf. The documents were sent.</t>
  </si>
  <si>
    <t>Sarkom-Zentrum Barmherzige Brüder Regensburg</t>
  </si>
  <si>
    <t xml:space="preserve">sarkomzentrum@barmherzige-regensburg.de </t>
  </si>
  <si>
    <t>https://www.barmherzige-regensburg.de</t>
  </si>
  <si>
    <t>They don't treat sarcomas. The request has been forwarded to fellow gynecologists.</t>
  </si>
  <si>
    <t>Sarkom-Zentrum im University Cancer Center-Regensburg</t>
  </si>
  <si>
    <t>Gabriele.Goess@klinik.uni-regensburg.de</t>
  </si>
  <si>
    <t>https://www.ukr.de/sarkomzentrum-im-university-cancer-center-regensburg-ucc-r</t>
  </si>
  <si>
    <t>Sarkom-Zentrum am Mannheim Cancer Center (MCC)</t>
  </si>
  <si>
    <t>bernd.kasper@umm.de</t>
  </si>
  <si>
    <r>
      <rPr>
        <color rgb="FF1155CC"/>
        <u/>
      </rPr>
      <t>umm.de</t>
    </r>
    <r>
      <rPr/>
      <t xml:space="preserve"> ? site doesn't load</t>
    </r>
  </si>
  <si>
    <t>CCC München Sarkom-Zentrum Klinikum rechts der Isar der TU München</t>
  </si>
  <si>
    <t>ortho@mri.tum.de</t>
  </si>
  <si>
    <t>https://ortho.mri.tum.de/klinik.html</t>
  </si>
  <si>
    <t>Zentrum für Knochen- und Weichteiltumoren (SarKUM) des Klinikums der LMU München</t>
  </si>
  <si>
    <t>sarkum@med.lmu.de</t>
  </si>
  <si>
    <t>https://www.lmu-klinikum.de/ccc/patientenportal/sarkomzentrum/c9ea15777a5b6c4e</t>
  </si>
  <si>
    <t>Sarkom-Zentrum am Westdeutschen Tumorzentrum</t>
  </si>
  <si>
    <t>sarkom@uk-essen.de</t>
  </si>
  <si>
    <t>http://www.sarkomtherapie.de</t>
  </si>
  <si>
    <t>Sarkom-Zentrum der Universität Erlangen</t>
  </si>
  <si>
    <t xml:space="preserve">sarkomzentrum@uk-erlangen.de  </t>
  </si>
  <si>
    <t>https://www.sarkomzentrum.uk-erlangen.de/legal-footer-menu/kontakt/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</si>
</sst>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quot;.&quot;mm&quot;.&quot;yyyy"/>
    <numFmt numFmtId="165" formatCode="dd/mm/yyyy"/>
    <numFmt numFmtId="166" formatCode="d/m/yyyy"/>
  </numFmts>
  <fonts count="17">
    <font>
      <sz val="10.0"/>
      <color rgb="FF000000"/>
      <name val="Arial"/>
      <scheme val="minor"/>
    </font>
    <font>
      <b/>
      <color theme="1"/>
      <name val="Arial"/>
      <scheme val="minor"/>
    </font>
    <font>
      <color theme="1"/>
      <name val="Arial"/>
      <scheme val="minor"/>
    </font>
    <font>
      <u/>
      <color rgb="FF0000FF"/>
    </font>
    <font>
      <u/>
      <color rgb="FF0000FF"/>
    </font>
    <font>
      <sz val="10.0"/>
      <color rgb="FF222222"/>
      <name val="Arial"/>
    </font>
    <font>
      <sz val="9.0"/>
      <color rgb="FF000000"/>
      <name val="Verdana"/>
    </font>
    <font>
      <color rgb="FF000000"/>
      <name val="Arial"/>
    </font>
    <font>
      <sz val="10.0"/>
      <color theme="1"/>
      <name val="Arial"/>
      <scheme val="minor"/>
    </font>
    <font>
      <color rgb="FF222222"/>
      <name val="&quot;Helvetica Neue&quot;"/>
    </font>
    <font>
      <color rgb="FF000000"/>
      <name val="Arial"/>
      <scheme val="minor"/>
    </font>
    <font>
      <u/>
      <color rgb="FF1155CC"/>
    </font>
    <font>
      <color rgb="FF000000"/>
      <name val="MavenProBold"/>
    </font>
    <font>
      <color rgb="FF1155CC"/>
      <name val="Arial"/>
      <scheme val="minor"/>
    </font>
    <font>
      <u/>
      <color rgb="FF0000FF"/>
      <name val="&quot;Helvetica Neue&quot;"/>
    </font>
    <font>
      <color theme="1"/>
      <name val="&quot;Helvetica Neue&quot;"/>
    </font>
    <font>
      <color rgb="FF000000"/>
      <name val="&quot;Helvetica Neue&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33">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0" fontId="1" numFmtId="0" xfId="0" applyAlignment="1" applyFont="1">
      <alignment readingOrder="0" vertical="center"/>
    </xf>
    <xf borderId="0" fillId="0" fontId="1" numFmtId="0" xfId="0" applyAlignment="1" applyFont="1">
      <alignment horizontal="center" readingOrder="0" shrinkToFit="0" vertical="center" wrapText="1"/>
    </xf>
    <xf borderId="0" fillId="0" fontId="2" numFmtId="0" xfId="0" applyAlignment="1" applyFont="1">
      <alignment horizontal="center" readingOrder="0"/>
    </xf>
    <xf borderId="0" fillId="0" fontId="2" numFmtId="0" xfId="0" applyAlignment="1" applyFont="1">
      <alignment readingOrder="0"/>
    </xf>
    <xf borderId="0" fillId="0" fontId="3" numFmtId="0" xfId="0" applyAlignment="1" applyFont="1">
      <alignment readingOrder="0"/>
    </xf>
    <xf borderId="0" fillId="0" fontId="2" numFmtId="164" xfId="0" applyAlignment="1" applyFont="1" applyNumberFormat="1">
      <alignment horizontal="center" readingOrder="0"/>
    </xf>
    <xf borderId="0" fillId="0" fontId="2" numFmtId="0" xfId="0" applyAlignment="1" applyFont="1">
      <alignment horizontal="center"/>
    </xf>
    <xf borderId="0" fillId="0" fontId="4" numFmtId="0" xfId="0" applyAlignment="1" applyFont="1">
      <alignment readingOrder="0"/>
    </xf>
    <xf borderId="0" fillId="0" fontId="1" numFmtId="0" xfId="0" applyAlignment="1" applyFont="1">
      <alignment readingOrder="0"/>
    </xf>
    <xf borderId="0" fillId="0" fontId="2" numFmtId="164" xfId="0" applyAlignment="1" applyFont="1" applyNumberFormat="1">
      <alignment horizontal="center"/>
    </xf>
    <xf borderId="0" fillId="0" fontId="2" numFmtId="0" xfId="0" applyFont="1"/>
    <xf borderId="0" fillId="0" fontId="2" numFmtId="0" xfId="0" applyAlignment="1" applyFont="1">
      <alignment readingOrder="0"/>
    </xf>
    <xf quotePrefix="1" borderId="0" fillId="0" fontId="2" numFmtId="0" xfId="0" applyAlignment="1" applyFont="1">
      <alignment readingOrder="0"/>
    </xf>
    <xf borderId="0" fillId="0" fontId="2" numFmtId="165" xfId="0" applyAlignment="1" applyFont="1" applyNumberFormat="1">
      <alignment horizontal="center" readingOrder="0"/>
    </xf>
    <xf borderId="0" fillId="0" fontId="2" numFmtId="166" xfId="0" applyAlignment="1" applyFont="1" applyNumberFormat="1">
      <alignment horizontal="center" readingOrder="0"/>
    </xf>
    <xf borderId="0" fillId="2" fontId="5" numFmtId="0" xfId="0" applyAlignment="1" applyFill="1" applyFont="1">
      <alignment readingOrder="0"/>
    </xf>
    <xf borderId="0" fillId="0" fontId="0" numFmtId="0" xfId="0" applyAlignment="1" applyFont="1">
      <alignment readingOrder="0"/>
    </xf>
    <xf borderId="0" fillId="0" fontId="6" numFmtId="0" xfId="0" applyAlignment="1" applyFont="1">
      <alignment readingOrder="0"/>
    </xf>
    <xf borderId="0" fillId="2" fontId="7" numFmtId="165" xfId="0" applyAlignment="1" applyFill="1" applyFont="1" applyNumberFormat="1">
      <alignment horizontal="center" readingOrder="0"/>
    </xf>
    <xf borderId="0" fillId="0" fontId="8" numFmtId="0" xfId="0" applyAlignment="1" applyFont="1">
      <alignment readingOrder="0"/>
    </xf>
    <xf borderId="0" fillId="0" fontId="0" numFmtId="0" xfId="0" applyAlignment="1" applyFont="1">
      <alignment horizontal="left" readingOrder="0"/>
    </xf>
    <xf borderId="0" fillId="2" fontId="7" numFmtId="164" xfId="0" applyAlignment="1" applyFill="1" applyFont="1" applyNumberFormat="1">
      <alignment horizontal="center" readingOrder="0"/>
    </xf>
    <xf borderId="0" fillId="2" fontId="9" numFmtId="0" xfId="0" applyAlignment="1" applyFill="1" applyFont="1">
      <alignment readingOrder="0"/>
    </xf>
    <xf borderId="0" fillId="0" fontId="10" numFmtId="0" xfId="0" applyAlignment="1" applyFont="1">
      <alignment readingOrder="0"/>
    </xf>
    <xf borderId="0" fillId="0" fontId="11" numFmtId="0" xfId="0" applyAlignment="1" applyFont="1">
      <alignment readingOrder="0"/>
    </xf>
    <xf borderId="0" fillId="0" fontId="12" numFmtId="0" xfId="0" applyAlignment="1" applyFont="1">
      <alignment readingOrder="0" shrinkToFit="0" wrapText="1"/>
    </xf>
    <xf borderId="0" fillId="0" fontId="7" numFmtId="0" xfId="0" applyAlignment="1" applyFont="1">
      <alignment readingOrder="0" shrinkToFit="0" wrapText="1"/>
    </xf>
    <xf borderId="0" fillId="0" fontId="13" numFmtId="0" xfId="0" applyAlignment="1" applyFont="1">
      <alignment readingOrder="0"/>
    </xf>
    <xf borderId="0" fillId="0" fontId="14" numFmtId="0" xfId="0" applyAlignment="1" applyFont="1">
      <alignment readingOrder="0"/>
    </xf>
    <xf borderId="0" fillId="0" fontId="15" numFmtId="0" xfId="0" applyAlignment="1" applyFont="1">
      <alignment readingOrder="0"/>
    </xf>
    <xf borderId="0" fillId="0" fontId="16" numFmtId="0" xfId="0" applyAlignment="1" applyFont="1">
      <alignment readingOrder="0"/>
    </xf>
  </cellXfs>
  <cellStyles count="1">
    <cellStyle xfId="0" name="Normal" builtinId="0"/>
  </cellStyles>
  <dxfs count="2">
    <dxf>
      <font/>
      <fill>
        <patternFill patternType="solid">
          <fgColor rgb="FFF4C7C3"/>
          <bgColor rgb="FFF4C7C3"/>
        </patternFill>
      </fill>
      <border/>
    </dxf>
    <dxf>
      <font/>
      <fill>
        <patternFill patternType="solid">
          <fgColor rgb="FFFCE8B2"/>
          <bgColor rgb="FFFCE8B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vivantes.de/klinikum-neukoelln/fachbereiche/zentren/cancer-center-berlin-neukoelln" TargetMode="External"/><Relationship Id="rId84" Type="http://schemas.openxmlformats.org/officeDocument/2006/relationships/hyperlink" Target="http://www.sarkomtherapie.de" TargetMode="External"/><Relationship Id="rId83" Type="http://schemas.openxmlformats.org/officeDocument/2006/relationships/hyperlink" Target="https://www.lmu-klinikum.de/ccc/patientenportal/sarkomzentrum/c9ea15777a5b6c4e" TargetMode="External"/><Relationship Id="rId42" Type="http://schemas.openxmlformats.org/officeDocument/2006/relationships/hyperlink" Target="https://www.evb-gesundheit.de/klinikumevb/brustzentrum" TargetMode="External"/><Relationship Id="rId86" Type="http://schemas.openxmlformats.org/officeDocument/2006/relationships/drawing" Target="../drawings/drawing1.xml"/><Relationship Id="rId41" Type="http://schemas.openxmlformats.org/officeDocument/2006/relationships/hyperlink" Target="https://www.klinikum-brandenburg.de" TargetMode="External"/><Relationship Id="rId85" Type="http://schemas.openxmlformats.org/officeDocument/2006/relationships/hyperlink" Target="https://www.sarkomzentrum.uk-erlangen.de/legal-footer-menu/kontakt/" TargetMode="External"/><Relationship Id="rId44" Type="http://schemas.openxmlformats.org/officeDocument/2006/relationships/hyperlink" Target="https://www.varisano.de" TargetMode="External"/><Relationship Id="rId43" Type="http://schemas.openxmlformats.org/officeDocument/2006/relationships/hyperlink" Target="https://www.gesundheitnord.de/kbm/zertifiziertes-onkologisches-zentrum-/-zertifizierte-organkrebszentren.html" TargetMode="External"/><Relationship Id="rId46" Type="http://schemas.openxmlformats.org/officeDocument/2006/relationships/hyperlink" Target="https://www.gesundheit-nordhessen.de/klinikum-kassel/zentren/tumorzentrum/" TargetMode="External"/><Relationship Id="rId45" Type="http://schemas.openxmlformats.org/officeDocument/2006/relationships/hyperlink" Target="https://klinikum-darmstadt.de/qualitaet-sicherheit/zentren/onkologisches-zentrum-am-klinikum-darmstadt" TargetMode="External"/><Relationship Id="rId80" Type="http://schemas.openxmlformats.org/officeDocument/2006/relationships/hyperlink" Target="https://www.ukr.de/sarkomzentrum-im-university-cancer-center-regensburg-ucc-r" TargetMode="External"/><Relationship Id="rId82" Type="http://schemas.openxmlformats.org/officeDocument/2006/relationships/hyperlink" Target="https://ortho.mri.tum.de/klinik.html" TargetMode="External"/><Relationship Id="rId81" Type="http://schemas.openxmlformats.org/officeDocument/2006/relationships/hyperlink" Target="http://umm.de/" TargetMode="External"/><Relationship Id="rId1" Type="http://schemas.openxmlformats.org/officeDocument/2006/relationships/hyperlink" Target="https://www.linkedin.com/in/michael-goldberg-452b42175" TargetMode="External"/><Relationship Id="rId2" Type="http://schemas.openxmlformats.org/officeDocument/2006/relationships/hyperlink" Target="https://bostongene.com/" TargetMode="External"/><Relationship Id="rId3" Type="http://schemas.openxmlformats.org/officeDocument/2006/relationships/hyperlink" Target="http://www.medias-klinikum.de/" TargetMode="External"/><Relationship Id="rId4" Type="http://schemas.openxmlformats.org/officeDocument/2006/relationships/hyperlink" Target="https://drive.google.com/drive/folders/1Unx17qXr93E5bsI6eWB7FnjmuHApm7BE?usp=share_link" TargetMode="External"/><Relationship Id="rId9" Type="http://schemas.openxmlformats.org/officeDocument/2006/relationships/hyperlink" Target="https://torontosarcoma.com/gladdy-lab/our-team/" TargetMode="External"/><Relationship Id="rId48" Type="http://schemas.openxmlformats.org/officeDocument/2006/relationships/hyperlink" Target="https://dbknb.de/kontakte-1" TargetMode="External"/><Relationship Id="rId47" Type="http://schemas.openxmlformats.org/officeDocument/2006/relationships/hyperlink" Target="https://www.helios-gesundheit.de/kliniken/wiesbaden-hsk/unser-angebot/unsere-fachkliniken-institute-und-zentren/onkologisches-zentrum-helios-centrum-fuer-tumorerkrankungen-wiesbaden/" TargetMode="External"/><Relationship Id="rId49" Type="http://schemas.openxmlformats.org/officeDocument/2006/relationships/hyperlink" Target="https://onkozentrum.med.uni-rostock.de" TargetMode="External"/><Relationship Id="rId5" Type="http://schemas.openxmlformats.org/officeDocument/2006/relationships/hyperlink" Target="http://www.heidelberg-university-hospital.com/" TargetMode="External"/><Relationship Id="rId6" Type="http://schemas.openxmlformats.org/officeDocument/2006/relationships/hyperlink" Target="https://www.kgu.de/" TargetMode="External"/><Relationship Id="rId7" Type="http://schemas.openxmlformats.org/officeDocument/2006/relationships/hyperlink" Target="https://www.krankenhaus-nordwest.de/" TargetMode="External"/><Relationship Id="rId8" Type="http://schemas.openxmlformats.org/officeDocument/2006/relationships/hyperlink" Target="https://drive.google.com/file/d/1XSQ5StF14OnGOX8BkQ61t5BBfCVTQhC1/view?usp=share_link" TargetMode="External"/><Relationship Id="rId73" Type="http://schemas.openxmlformats.org/officeDocument/2006/relationships/hyperlink" Target="https://www.helios-gesundheit.de/kliniken/erfurt/unser-angebot/unsere-zentren/onkologisches-zentrum/" TargetMode="External"/><Relationship Id="rId72" Type="http://schemas.openxmlformats.org/officeDocument/2006/relationships/hyperlink" Target="https://www.uksh.de/uccsh/Das+UCCSH/Spezialisierte+Krebszentren.html" TargetMode="External"/><Relationship Id="rId31" Type="http://schemas.openxmlformats.org/officeDocument/2006/relationships/hyperlink" Target="https://www.klinikum-amberg.de/medizin/medizinische_zentren/Onkologisches_Zentrum/index.php" TargetMode="External"/><Relationship Id="rId75" Type="http://schemas.openxmlformats.org/officeDocument/2006/relationships/hyperlink" Target="https://www.unimedizin-mainz.de/international/welcome.html?L=1" TargetMode="External"/><Relationship Id="rId30" Type="http://schemas.openxmlformats.org/officeDocument/2006/relationships/hyperlink" Target="https://www.dritter-orden.de/leistungen/onkologisches-zentrum/" TargetMode="External"/><Relationship Id="rId74" Type="http://schemas.openxmlformats.org/officeDocument/2006/relationships/hyperlink" Target="https://www.uniklinikum-jena.de/tz/-p-6304.html" TargetMode="External"/><Relationship Id="rId33" Type="http://schemas.openxmlformats.org/officeDocument/2006/relationships/hyperlink" Target="https://bzkf.de/?lang=en" TargetMode="External"/><Relationship Id="rId77" Type="http://schemas.openxmlformats.org/officeDocument/2006/relationships/hyperlink" Target="http://ruppiner-kliniken.de" TargetMode="External"/><Relationship Id="rId32" Type="http://schemas.openxmlformats.org/officeDocument/2006/relationships/hyperlink" Target="https://www.klinikum-ab-alz.de/medizin/mvz/medizinisches-versorgungszentrum" TargetMode="External"/><Relationship Id="rId76" Type="http://schemas.openxmlformats.org/officeDocument/2006/relationships/hyperlink" Target="http://sanktgeorg.de" TargetMode="External"/><Relationship Id="rId35" Type="http://schemas.openxmlformats.org/officeDocument/2006/relationships/hyperlink" Target="https://klinikum-bayreuth.de/zentren" TargetMode="External"/><Relationship Id="rId79" Type="http://schemas.openxmlformats.org/officeDocument/2006/relationships/hyperlink" Target="https://www.barmherzige-regensburg.de" TargetMode="External"/><Relationship Id="rId34" Type="http://schemas.openxmlformats.org/officeDocument/2006/relationships/hyperlink" Target="https://www.sozialstiftung-bamberg.de/klinikum-bamberg/kliniken-und-experten/onkologisches-zentrum/" TargetMode="External"/><Relationship Id="rId78" Type="http://schemas.openxmlformats.org/officeDocument/2006/relationships/hyperlink" Target="https://www.ukw.de/behandlungszentren/sarkomzentrum/startseite/" TargetMode="External"/><Relationship Id="rId71" Type="http://schemas.openxmlformats.org/officeDocument/2006/relationships/hyperlink" Target="https://www.krankenhaus-kiel.de" TargetMode="External"/><Relationship Id="rId70" Type="http://schemas.openxmlformats.org/officeDocument/2006/relationships/hyperlink" Target="https://www.uniklinikum-leipzig.de/einrichtungen/uccl/en" TargetMode="External"/><Relationship Id="rId37" Type="http://schemas.openxmlformats.org/officeDocument/2006/relationships/hyperlink" Target="https://klinikverbund-allgaeu.de/" TargetMode="External"/><Relationship Id="rId36" Type="http://schemas.openxmlformats.org/officeDocument/2006/relationships/hyperlink" Target="https://www.klinikum-fuerth.de" TargetMode="External"/><Relationship Id="rId39" Type="http://schemas.openxmlformats.org/officeDocument/2006/relationships/hyperlink" Target="https://www.muenchen-klinik.de/krankenhaus/bogenhausen/tumoren-krebs/" TargetMode="External"/><Relationship Id="rId38" Type="http://schemas.openxmlformats.org/officeDocument/2006/relationships/hyperlink" Target="https://www.klinikum-landshut.de/home.html" TargetMode="External"/><Relationship Id="rId62" Type="http://schemas.openxmlformats.org/officeDocument/2006/relationships/hyperlink" Target="https://www.helios-gesundheit.de/kliniken/wuppertal/" TargetMode="External"/><Relationship Id="rId61" Type="http://schemas.openxmlformats.org/officeDocument/2006/relationships/hyperlink" Target="https://www.magks.net" TargetMode="External"/><Relationship Id="rId20" Type="http://schemas.openxmlformats.org/officeDocument/2006/relationships/hyperlink" Target="https://www.klinikum-stuttgart.de/kliniken-institute-zentren/scc-stuttgart-cancer-center/startseite" TargetMode="External"/><Relationship Id="rId64" Type="http://schemas.openxmlformats.org/officeDocument/2006/relationships/hyperlink" Target="https://www.klinikum-saarbruecken.de" TargetMode="External"/><Relationship Id="rId63" Type="http://schemas.openxmlformats.org/officeDocument/2006/relationships/hyperlink" Target="https://www.caritasklinikum.de" TargetMode="External"/><Relationship Id="rId22" Type="http://schemas.openxmlformats.org/officeDocument/2006/relationships/hyperlink" Target="https://www.medizin.uni-tuebingen.de/de/das-klinikum/einrichtungen/zentren/tumorzentrum-ccc" TargetMode="External"/><Relationship Id="rId66" Type="http://schemas.openxmlformats.org/officeDocument/2006/relationships/hyperlink" Target="http://www.ccc.ovgu.de" TargetMode="External"/><Relationship Id="rId21" Type="http://schemas.openxmlformats.org/officeDocument/2006/relationships/hyperlink" Target="https://www.glkn.de/glkn/gesundheitsverbund/" TargetMode="External"/><Relationship Id="rId65" Type="http://schemas.openxmlformats.org/officeDocument/2006/relationships/hyperlink" Target="https://www.marienhaus-klinikum-saar.de/kliniken-zentrenund-fachbereiche/kliniken/onkologie-strahlentherapie-und-palliativmedizin" TargetMode="External"/><Relationship Id="rId24" Type="http://schemas.openxmlformats.org/officeDocument/2006/relationships/hyperlink" Target="https://www.klinikum-karlsruhe.de" TargetMode="External"/><Relationship Id="rId68" Type="http://schemas.openxmlformats.org/officeDocument/2006/relationships/hyperlink" Target="https://www.klinikumchemnitz.de/kliniken-bereiche/behandlungszentren/onkologisches-centrum-chemnitz" TargetMode="External"/><Relationship Id="rId23" Type="http://schemas.openxmlformats.org/officeDocument/2006/relationships/hyperlink" Target="https://www.nct-heidelberg.de/infopoint/kontakt.html" TargetMode="External"/><Relationship Id="rId67" Type="http://schemas.openxmlformats.org/officeDocument/2006/relationships/hyperlink" Target="https://www.medizin.uni-halle.de/einrichtungen/zentren/krukenberg-krebszentrum-halle-kkh" TargetMode="External"/><Relationship Id="rId60" Type="http://schemas.openxmlformats.org/officeDocument/2006/relationships/hyperlink" Target="https://kem-med.com/kompetenz-in-kliniken/fachkliniken/gynaekologie-und-gynaekologische-onkologie/" TargetMode="External"/><Relationship Id="rId26" Type="http://schemas.openxmlformats.org/officeDocument/2006/relationships/hyperlink" Target="https://www.stauferklinikum.de/medizin/zertifizierte-zentren/onkologisches-zentrum" TargetMode="External"/><Relationship Id="rId25" Type="http://schemas.openxmlformats.org/officeDocument/2006/relationships/hyperlink" Target="https://onkologisches-zentrum.ortenau-klinikum.de" TargetMode="External"/><Relationship Id="rId69" Type="http://schemas.openxmlformats.org/officeDocument/2006/relationships/hyperlink" Target="https://www.nct-dresden.de" TargetMode="External"/><Relationship Id="rId28" Type="http://schemas.openxmlformats.org/officeDocument/2006/relationships/hyperlink" Target="https://www.helios-gesundheit.de/kliniken/pforzheim/ueber-uns/ansprechpartner/" TargetMode="External"/><Relationship Id="rId27" Type="http://schemas.openxmlformats.org/officeDocument/2006/relationships/hyperlink" Target="https://www.uniklinik-ulm.de" TargetMode="External"/><Relationship Id="rId29" Type="http://schemas.openxmlformats.org/officeDocument/2006/relationships/hyperlink" Target="https://www.kliniken-nordoberpfalz.ag/ueber-uns" TargetMode="External"/><Relationship Id="rId51" Type="http://schemas.openxmlformats.org/officeDocument/2006/relationships/hyperlink" Target="https://www.bernward-khs.de" TargetMode="External"/><Relationship Id="rId50" Type="http://schemas.openxmlformats.org/officeDocument/2006/relationships/hyperlink" Target="https://www.helios-gesundheit.de/kliniken/schwerin/unser-angebot/unsere-zentren-und-institute/onkologisches-zentrum/" TargetMode="External"/><Relationship Id="rId53" Type="http://schemas.openxmlformats.org/officeDocument/2006/relationships/hyperlink" Target="https://www.mhh.de/ccc-hannover-claudia-von-schilling-zentrum" TargetMode="External"/><Relationship Id="rId52" Type="http://schemas.openxmlformats.org/officeDocument/2006/relationships/hyperlink" Target="https://gccc.umg.eu/en/" TargetMode="External"/><Relationship Id="rId11" Type="http://schemas.openxmlformats.org/officeDocument/2006/relationships/hyperlink" Target="https://case.edu/cancer/members/member-directory/ankit-mangla" TargetMode="External"/><Relationship Id="rId55" Type="http://schemas.openxmlformats.org/officeDocument/2006/relationships/hyperlink" Target="https://www.ukm.de/zentren/brustzentrum" TargetMode="External"/><Relationship Id="rId10" Type="http://schemas.openxmlformats.org/officeDocument/2006/relationships/hyperlink" Target="https://www.linkedin.com/in/ankit-mangla-88055a1b/" TargetMode="External"/><Relationship Id="rId54" Type="http://schemas.openxmlformats.org/officeDocument/2006/relationships/hyperlink" Target="https://www.ammerland-klinik.de/medizin-pflege/krebs-zentren/onkologisches-zentrum-westerstede-in-der-ammerland-klinik" TargetMode="External"/><Relationship Id="rId13" Type="http://schemas.openxmlformats.org/officeDocument/2006/relationships/hyperlink" Target="https://www.researchgate.net/profile/Kazuhiro-Takehara-2" TargetMode="External"/><Relationship Id="rId57" Type="http://schemas.openxmlformats.org/officeDocument/2006/relationships/hyperlink" Target="https://cio.uk-koeln.de" TargetMode="External"/><Relationship Id="rId12" Type="http://schemas.openxmlformats.org/officeDocument/2006/relationships/hyperlink" Target="https://www.mou.cz/en/" TargetMode="External"/><Relationship Id="rId56" Type="http://schemas.openxmlformats.org/officeDocument/2006/relationships/hyperlink" Target="https://www.ciobonn.de" TargetMode="External"/><Relationship Id="rId15" Type="http://schemas.openxmlformats.org/officeDocument/2006/relationships/hyperlink" Target="https://www.uniklinik-freiburg.de/en/uniklinikum.html" TargetMode="External"/><Relationship Id="rId59" Type="http://schemas.openxmlformats.org/officeDocument/2006/relationships/hyperlink" Target="https://www.johanniter.de/en/the-johanniter-clinics/johanniter-clinics-bonn/welcome-to-the-johanniter-clinics-bonn/" TargetMode="External"/><Relationship Id="rId14" Type="http://schemas.openxmlformats.org/officeDocument/2006/relationships/hyperlink" Target="https://www.dana-farber.org/for-patients-and-families/becoming-a-patient/international-patients/" TargetMode="External"/><Relationship Id="rId58" Type="http://schemas.openxmlformats.org/officeDocument/2006/relationships/hyperlink" Target="https://www.mariahilf.de" TargetMode="External"/><Relationship Id="rId17" Type="http://schemas.openxmlformats.org/officeDocument/2006/relationships/hyperlink" Target="https://cccc.charite.de/en/" TargetMode="External"/><Relationship Id="rId16" Type="http://schemas.openxmlformats.org/officeDocument/2006/relationships/hyperlink" Target="https://drive.google.com/drive/folders/1Unx17qXr93E5bsI6eWB7FnjmuHApm7BE?usp=share_link" TargetMode="External"/><Relationship Id="rId19" Type="http://schemas.openxmlformats.org/officeDocument/2006/relationships/hyperlink" Target="https://www.mayoclinic.org/appointments" TargetMode="External"/><Relationship Id="rId18" Type="http://schemas.openxmlformats.org/officeDocument/2006/relationships/hyperlink" Target="https://www.uke.d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25"/>
    <col customWidth="1" min="2" max="2" width="24.25"/>
    <col customWidth="1" min="3" max="3" width="10.13"/>
    <col customWidth="1" min="4" max="4" width="18.13"/>
    <col customWidth="1" min="5" max="5" width="30.13"/>
    <col customWidth="1" min="6" max="6" width="17.75"/>
    <col customWidth="1" min="9" max="9" width="11.88"/>
    <col customWidth="1" min="10" max="10" width="12.0"/>
  </cols>
  <sheetData>
    <row r="1">
      <c r="A1" s="1" t="s">
        <v>0</v>
      </c>
      <c r="B1" s="2" t="s">
        <v>1</v>
      </c>
      <c r="C1" s="2" t="s">
        <v>2</v>
      </c>
      <c r="D1" s="2" t="s">
        <v>3</v>
      </c>
      <c r="E1" s="2" t="s">
        <v>4</v>
      </c>
      <c r="F1" s="1" t="s">
        <v>5</v>
      </c>
      <c r="G1" s="1" t="s">
        <v>6</v>
      </c>
      <c r="H1" s="1" t="s">
        <v>7</v>
      </c>
      <c r="I1" s="3" t="s">
        <v>8</v>
      </c>
      <c r="J1" s="3" t="s">
        <v>9</v>
      </c>
      <c r="K1" s="1" t="s">
        <v>10</v>
      </c>
      <c r="L1" s="2" t="s">
        <v>11</v>
      </c>
    </row>
    <row r="2">
      <c r="A2" s="4">
        <v>1.0</v>
      </c>
      <c r="B2" s="5" t="s">
        <v>12</v>
      </c>
      <c r="C2" s="5" t="s">
        <v>13</v>
      </c>
      <c r="D2" s="5" t="s">
        <v>14</v>
      </c>
      <c r="E2" s="6" t="s">
        <v>15</v>
      </c>
      <c r="F2" s="4" t="s">
        <v>16</v>
      </c>
      <c r="G2" s="7">
        <v>44901.0</v>
      </c>
      <c r="H2" s="7">
        <v>44902.0</v>
      </c>
      <c r="I2" s="8" t="str">
        <f t="shared" ref="I2:J2" si="1">if(DAYS(TODAY(),G2) &lt; 1000,DAYS(TODAY(),G2),"-")</f>
        <v>-</v>
      </c>
      <c r="J2" s="8" t="str">
        <f t="shared" si="1"/>
        <v>-</v>
      </c>
      <c r="K2" s="9" t="s">
        <v>17</v>
      </c>
      <c r="L2" s="5" t="s">
        <v>18</v>
      </c>
      <c r="V2" s="10" t="s">
        <v>19</v>
      </c>
    </row>
    <row r="3">
      <c r="A3" s="4">
        <f t="shared" ref="A3:A101" si="3">A2+1</f>
        <v>2</v>
      </c>
      <c r="B3" s="5" t="s">
        <v>20</v>
      </c>
      <c r="C3" s="5" t="s">
        <v>21</v>
      </c>
      <c r="E3" s="5" t="s">
        <v>22</v>
      </c>
      <c r="F3" s="4" t="s">
        <v>23</v>
      </c>
      <c r="G3" s="11"/>
      <c r="H3" s="11"/>
      <c r="I3" s="8" t="str">
        <f t="shared" ref="I3:J3" si="2">if(DAYS(TODAY(),G3) &lt; 1000,DAYS(TODAY(),G3),"-")</f>
        <v>-</v>
      </c>
      <c r="J3" s="8" t="str">
        <f t="shared" si="2"/>
        <v>-</v>
      </c>
      <c r="L3" s="5" t="s">
        <v>24</v>
      </c>
      <c r="V3" s="12" t="s">
        <v>25</v>
      </c>
    </row>
    <row r="4">
      <c r="A4" s="4">
        <f t="shared" si="3"/>
        <v>3</v>
      </c>
      <c r="B4" s="5" t="s">
        <v>26</v>
      </c>
      <c r="C4" s="5" t="s">
        <v>27</v>
      </c>
      <c r="D4" s="5" t="s">
        <v>28</v>
      </c>
      <c r="E4" s="5" t="s">
        <v>29</v>
      </c>
      <c r="F4" s="4" t="s">
        <v>23</v>
      </c>
      <c r="G4" s="11"/>
      <c r="H4" s="11"/>
      <c r="I4" s="8" t="str">
        <f t="shared" ref="I4:J4" si="4">if(DAYS(TODAY(),G4) &lt; 1000,DAYS(TODAY(),G4),"-")</f>
        <v>-</v>
      </c>
      <c r="J4" s="8" t="str">
        <f t="shared" si="4"/>
        <v>-</v>
      </c>
      <c r="K4" s="9" t="s">
        <v>30</v>
      </c>
      <c r="L4" s="5" t="s">
        <v>31</v>
      </c>
      <c r="V4" s="12" t="s">
        <v>32</v>
      </c>
    </row>
    <row r="5">
      <c r="A5" s="4">
        <f t="shared" si="3"/>
        <v>4</v>
      </c>
      <c r="B5" s="5" t="s">
        <v>33</v>
      </c>
      <c r="C5" s="5" t="s">
        <v>34</v>
      </c>
      <c r="D5" s="5" t="s">
        <v>35</v>
      </c>
      <c r="E5" s="5" t="s">
        <v>36</v>
      </c>
      <c r="F5" s="4" t="s">
        <v>37</v>
      </c>
      <c r="G5" s="11"/>
      <c r="H5" s="7">
        <v>44902.0</v>
      </c>
      <c r="I5" s="8" t="str">
        <f t="shared" ref="I5:J5" si="5">if(DAYS(TODAY(),G5) &lt; 1000,DAYS(TODAY(),G5),"-")</f>
        <v>-</v>
      </c>
      <c r="J5" s="8" t="str">
        <f t="shared" si="5"/>
        <v>-</v>
      </c>
      <c r="L5" s="9" t="s">
        <v>38</v>
      </c>
      <c r="V5" s="12" t="s">
        <v>37</v>
      </c>
    </row>
    <row r="6">
      <c r="A6" s="4">
        <f t="shared" si="3"/>
        <v>5</v>
      </c>
      <c r="B6" s="5" t="s">
        <v>39</v>
      </c>
      <c r="C6" s="5" t="s">
        <v>27</v>
      </c>
      <c r="E6" s="5" t="s">
        <v>36</v>
      </c>
      <c r="F6" s="4" t="s">
        <v>37</v>
      </c>
      <c r="G6" s="11"/>
      <c r="H6" s="11"/>
      <c r="I6" s="8" t="str">
        <f t="shared" ref="I6:J6" si="6">if(DAYS(TODAY(),G6) &lt; 1000,DAYS(TODAY(),G6),"-")</f>
        <v>-</v>
      </c>
      <c r="J6" s="8" t="str">
        <f t="shared" si="6"/>
        <v>-</v>
      </c>
      <c r="K6" s="9" t="s">
        <v>40</v>
      </c>
      <c r="L6" s="13" t="s">
        <v>41</v>
      </c>
      <c r="V6" s="5" t="s">
        <v>42</v>
      </c>
    </row>
    <row r="7">
      <c r="A7" s="4">
        <f t="shared" si="3"/>
        <v>6</v>
      </c>
      <c r="B7" s="5" t="s">
        <v>43</v>
      </c>
      <c r="C7" s="5" t="s">
        <v>27</v>
      </c>
      <c r="E7" s="5" t="s">
        <v>44</v>
      </c>
      <c r="F7" s="4" t="s">
        <v>32</v>
      </c>
      <c r="G7" s="7">
        <v>44900.0</v>
      </c>
      <c r="H7" s="7">
        <v>44900.0</v>
      </c>
      <c r="I7" s="8" t="str">
        <f t="shared" ref="I7:J7" si="7">if(DAYS(TODAY(),G7) &lt; 1000,DAYS(TODAY(),G7),"-")</f>
        <v>-</v>
      </c>
      <c r="J7" s="8" t="str">
        <f t="shared" si="7"/>
        <v>-</v>
      </c>
      <c r="K7" s="6" t="s">
        <v>45</v>
      </c>
      <c r="L7" s="5"/>
      <c r="V7" s="5" t="s">
        <v>16</v>
      </c>
    </row>
    <row r="8">
      <c r="A8" s="4">
        <f t="shared" si="3"/>
        <v>7</v>
      </c>
      <c r="B8" s="5" t="s">
        <v>46</v>
      </c>
      <c r="C8" s="5" t="s">
        <v>27</v>
      </c>
      <c r="E8" s="14" t="s">
        <v>47</v>
      </c>
      <c r="F8" s="4" t="s">
        <v>37</v>
      </c>
      <c r="G8" s="15">
        <v>44901.0</v>
      </c>
      <c r="H8" s="16">
        <v>44909.0</v>
      </c>
      <c r="I8" s="8" t="str">
        <f t="shared" ref="I8:J8" si="8">if(DAYS(TODAY(),G8) &lt; 1000,DAYS(TODAY(),G8),"-")</f>
        <v>-</v>
      </c>
      <c r="J8" s="8" t="str">
        <f t="shared" si="8"/>
        <v>-</v>
      </c>
      <c r="K8" s="9" t="s">
        <v>48</v>
      </c>
      <c r="L8" s="9" t="s">
        <v>49</v>
      </c>
      <c r="V8" s="5" t="s">
        <v>50</v>
      </c>
    </row>
    <row r="9">
      <c r="A9" s="4">
        <f t="shared" si="3"/>
        <v>8</v>
      </c>
      <c r="C9" s="5" t="s">
        <v>51</v>
      </c>
      <c r="D9" s="5" t="s">
        <v>52</v>
      </c>
      <c r="E9" s="5" t="s">
        <v>53</v>
      </c>
      <c r="F9" s="4" t="s">
        <v>32</v>
      </c>
      <c r="G9" s="7">
        <v>44893.0</v>
      </c>
      <c r="H9" s="7">
        <v>44893.0</v>
      </c>
      <c r="I9" s="8" t="str">
        <f t="shared" ref="I9:J9" si="9">if(DAYS(TODAY(),G9) &lt; 1000,DAYS(TODAY(),G9),"-")</f>
        <v>-</v>
      </c>
      <c r="J9" s="8" t="str">
        <f t="shared" si="9"/>
        <v>-</v>
      </c>
      <c r="K9" s="9" t="s">
        <v>54</v>
      </c>
      <c r="V9" s="5" t="s">
        <v>23</v>
      </c>
    </row>
    <row r="10">
      <c r="A10" s="4">
        <f t="shared" si="3"/>
        <v>9</v>
      </c>
      <c r="C10" s="5" t="s">
        <v>13</v>
      </c>
      <c r="D10" s="5" t="s">
        <v>55</v>
      </c>
      <c r="E10" s="9" t="s">
        <v>56</v>
      </c>
      <c r="F10" s="4" t="s">
        <v>32</v>
      </c>
      <c r="G10" s="7">
        <v>44893.0</v>
      </c>
      <c r="H10" s="7">
        <v>44893.0</v>
      </c>
      <c r="I10" s="8" t="str">
        <f t="shared" ref="I10:J10" si="10">if(DAYS(TODAY(),G10) &lt; 1000,DAYS(TODAY(),G10),"-")</f>
        <v>-</v>
      </c>
      <c r="J10" s="8" t="str">
        <f t="shared" si="10"/>
        <v>-</v>
      </c>
      <c r="K10" s="9" t="s">
        <v>57</v>
      </c>
      <c r="L10" s="5" t="s">
        <v>58</v>
      </c>
    </row>
    <row r="11">
      <c r="A11" s="4">
        <f t="shared" si="3"/>
        <v>10</v>
      </c>
      <c r="B11" s="5" t="s">
        <v>59</v>
      </c>
      <c r="C11" s="5" t="s">
        <v>60</v>
      </c>
      <c r="D11" s="5" t="s">
        <v>61</v>
      </c>
      <c r="E11" s="5" t="s">
        <v>62</v>
      </c>
      <c r="F11" s="4" t="s">
        <v>32</v>
      </c>
      <c r="G11" s="7">
        <v>44893.0</v>
      </c>
      <c r="H11" s="7">
        <v>44893.0</v>
      </c>
      <c r="I11" s="8" t="str">
        <f t="shared" ref="I11:J11" si="11">if(DAYS(TODAY(),G11) &lt; 1000,DAYS(TODAY(),G11),"-")</f>
        <v>-</v>
      </c>
      <c r="J11" s="8" t="str">
        <f t="shared" si="11"/>
        <v>-</v>
      </c>
      <c r="K11" s="9" t="s">
        <v>63</v>
      </c>
      <c r="L11" s="5" t="s">
        <v>64</v>
      </c>
    </row>
    <row r="12">
      <c r="A12" s="4">
        <f t="shared" si="3"/>
        <v>11</v>
      </c>
      <c r="C12" s="5" t="s">
        <v>65</v>
      </c>
      <c r="D12" s="5" t="s">
        <v>66</v>
      </c>
      <c r="E12" s="5" t="s">
        <v>67</v>
      </c>
      <c r="F12" s="4" t="s">
        <v>32</v>
      </c>
      <c r="G12" s="7">
        <v>44893.0</v>
      </c>
      <c r="H12" s="7">
        <v>44893.0</v>
      </c>
      <c r="I12" s="8" t="str">
        <f t="shared" ref="I12:J12" si="12">if(DAYS(TODAY(),G12) &lt; 1000,DAYS(TODAY(),G12),"-")</f>
        <v>-</v>
      </c>
      <c r="J12" s="8" t="str">
        <f t="shared" si="12"/>
        <v>-</v>
      </c>
      <c r="K12" s="9" t="s">
        <v>68</v>
      </c>
    </row>
    <row r="13">
      <c r="A13" s="4">
        <f t="shared" si="3"/>
        <v>12</v>
      </c>
      <c r="B13" s="5" t="s">
        <v>69</v>
      </c>
      <c r="C13" s="5" t="s">
        <v>13</v>
      </c>
      <c r="F13" s="4" t="s">
        <v>25</v>
      </c>
      <c r="G13" s="7"/>
      <c r="H13" s="7"/>
      <c r="I13" s="8" t="str">
        <f t="shared" ref="I13:J13" si="13">if(DAYS(TODAY(),G13) &lt; 1000,DAYS(TODAY(),G13),"-")</f>
        <v>-</v>
      </c>
      <c r="J13" s="8" t="str">
        <f t="shared" si="13"/>
        <v>-</v>
      </c>
      <c r="K13" s="6" t="s">
        <v>70</v>
      </c>
      <c r="L13" s="5" t="s">
        <v>71</v>
      </c>
    </row>
    <row r="14">
      <c r="A14" s="4">
        <f t="shared" si="3"/>
        <v>13</v>
      </c>
      <c r="B14" s="5" t="s">
        <v>72</v>
      </c>
      <c r="C14" s="5" t="s">
        <v>27</v>
      </c>
      <c r="E14" s="5" t="s">
        <v>73</v>
      </c>
      <c r="F14" s="4" t="s">
        <v>37</v>
      </c>
      <c r="G14" s="16">
        <v>44920.0</v>
      </c>
      <c r="H14" s="16">
        <v>44963.0</v>
      </c>
      <c r="I14" s="8" t="str">
        <f t="shared" ref="I14:J14" si="14">if(DAYS(TODAY(),G14) &lt; 1000,DAYS(TODAY(),G14),"-")</f>
        <v>-</v>
      </c>
      <c r="J14" s="8" t="str">
        <f t="shared" si="14"/>
        <v>-</v>
      </c>
      <c r="K14" s="9" t="s">
        <v>74</v>
      </c>
      <c r="L14" s="9" t="s">
        <v>75</v>
      </c>
    </row>
    <row r="15">
      <c r="A15" s="4">
        <f t="shared" si="3"/>
        <v>14</v>
      </c>
      <c r="B15" s="5" t="s">
        <v>76</v>
      </c>
      <c r="C15" s="5" t="s">
        <v>27</v>
      </c>
      <c r="E15" s="5" t="s">
        <v>77</v>
      </c>
      <c r="F15" s="4" t="s">
        <v>37</v>
      </c>
      <c r="G15" s="7">
        <v>44920.0</v>
      </c>
      <c r="H15" s="7">
        <v>44920.0</v>
      </c>
      <c r="I15" s="8" t="str">
        <f t="shared" ref="I15:J15" si="15">if(DAYS(TODAY(),G15) &lt; 1000,DAYS(TODAY(),G15),"-")</f>
        <v>-</v>
      </c>
      <c r="J15" s="8" t="str">
        <f t="shared" si="15"/>
        <v>-</v>
      </c>
      <c r="K15" s="9" t="s">
        <v>78</v>
      </c>
      <c r="L15" s="5" t="s">
        <v>79</v>
      </c>
    </row>
    <row r="16">
      <c r="A16" s="4">
        <f t="shared" si="3"/>
        <v>15</v>
      </c>
      <c r="B16" s="5" t="s">
        <v>80</v>
      </c>
      <c r="C16" s="5" t="s">
        <v>27</v>
      </c>
      <c r="E16" s="5" t="s">
        <v>81</v>
      </c>
      <c r="F16" s="4" t="s">
        <v>32</v>
      </c>
      <c r="G16" s="16">
        <v>44920.0</v>
      </c>
      <c r="H16" s="16">
        <v>44920.0</v>
      </c>
      <c r="I16" s="8" t="str">
        <f t="shared" ref="I16:J16" si="16">if(DAYS(TODAY(),G16) &lt; 1000,DAYS(TODAY(),G16),"-")</f>
        <v>-</v>
      </c>
      <c r="J16" s="8" t="str">
        <f t="shared" si="16"/>
        <v>-</v>
      </c>
      <c r="K16" s="9" t="s">
        <v>82</v>
      </c>
    </row>
    <row r="17">
      <c r="A17" s="4">
        <f t="shared" si="3"/>
        <v>16</v>
      </c>
      <c r="B17" s="5" t="s">
        <v>83</v>
      </c>
      <c r="C17" s="5" t="s">
        <v>13</v>
      </c>
      <c r="F17" s="4" t="s">
        <v>25</v>
      </c>
      <c r="G17" s="7"/>
      <c r="H17" s="7"/>
      <c r="I17" s="8" t="str">
        <f t="shared" ref="I17:J17" si="17">if(DAYS(TODAY(),G17) &lt; 1000,DAYS(TODAY(),G17),"-")</f>
        <v>-</v>
      </c>
      <c r="J17" s="8" t="str">
        <f t="shared" si="17"/>
        <v>-</v>
      </c>
      <c r="K17" s="9" t="s">
        <v>84</v>
      </c>
    </row>
    <row r="18">
      <c r="A18" s="4">
        <f t="shared" si="3"/>
        <v>17</v>
      </c>
      <c r="B18" s="17" t="s">
        <v>85</v>
      </c>
      <c r="C18" s="5" t="s">
        <v>27</v>
      </c>
      <c r="E18" s="5" t="s">
        <v>86</v>
      </c>
      <c r="F18" s="4" t="s">
        <v>42</v>
      </c>
      <c r="G18" s="15">
        <v>44944.0</v>
      </c>
      <c r="H18" s="7">
        <v>44946.0</v>
      </c>
      <c r="I18" s="8" t="str">
        <f t="shared" ref="I18:J18" si="18">if(DAYS(TODAY(),G18) &lt; 1000,DAYS(TODAY(),G18),"-")</f>
        <v>-</v>
      </c>
      <c r="J18" s="8" t="str">
        <f t="shared" si="18"/>
        <v>-</v>
      </c>
      <c r="K18" s="6" t="s">
        <v>87</v>
      </c>
      <c r="L18" s="5" t="s">
        <v>88</v>
      </c>
    </row>
    <row r="19">
      <c r="A19" s="4">
        <f t="shared" si="3"/>
        <v>18</v>
      </c>
      <c r="B19" s="18" t="s">
        <v>89</v>
      </c>
      <c r="C19" s="5" t="s">
        <v>27</v>
      </c>
      <c r="E19" s="19" t="s">
        <v>90</v>
      </c>
      <c r="F19" s="4" t="s">
        <v>32</v>
      </c>
      <c r="G19" s="20">
        <v>44944.0</v>
      </c>
      <c r="H19" s="7"/>
      <c r="I19" s="8" t="str">
        <f t="shared" ref="I19:J19" si="19">if(DAYS(TODAY(),G19) &lt; 1000,DAYS(TODAY(),G19),"-")</f>
        <v>-</v>
      </c>
      <c r="J19" s="8" t="str">
        <f t="shared" si="19"/>
        <v>-</v>
      </c>
      <c r="K19" s="6" t="s">
        <v>91</v>
      </c>
    </row>
    <row r="20">
      <c r="A20" s="4">
        <f t="shared" si="3"/>
        <v>19</v>
      </c>
      <c r="B20" s="21" t="s">
        <v>92</v>
      </c>
      <c r="C20" s="5" t="s">
        <v>27</v>
      </c>
      <c r="E20" s="22" t="s">
        <v>93</v>
      </c>
      <c r="F20" s="4" t="s">
        <v>37</v>
      </c>
      <c r="G20" s="20">
        <v>44944.0</v>
      </c>
      <c r="H20" s="23">
        <v>44944.0</v>
      </c>
      <c r="I20" s="8" t="str">
        <f t="shared" ref="I20:J20" si="20">if(DAYS(TODAY(),G20) &lt; 1000,DAYS(TODAY(),G20),"-")</f>
        <v>-</v>
      </c>
      <c r="J20" s="8" t="str">
        <f t="shared" si="20"/>
        <v>-</v>
      </c>
      <c r="K20" s="6" t="s">
        <v>94</v>
      </c>
      <c r="L20" s="5" t="s">
        <v>95</v>
      </c>
    </row>
    <row r="21">
      <c r="A21" s="4">
        <f t="shared" si="3"/>
        <v>20</v>
      </c>
      <c r="B21" s="22" t="s">
        <v>96</v>
      </c>
      <c r="C21" s="5" t="s">
        <v>27</v>
      </c>
      <c r="E21" s="5" t="s">
        <v>97</v>
      </c>
      <c r="F21" s="4" t="s">
        <v>37</v>
      </c>
      <c r="G21" s="20">
        <v>44944.0</v>
      </c>
      <c r="H21" s="7">
        <v>44949.0</v>
      </c>
      <c r="I21" s="8" t="str">
        <f t="shared" ref="I21:J21" si="21">if(DAYS(TODAY(),G21) &lt; 1000,DAYS(TODAY(),G21),"-")</f>
        <v>-</v>
      </c>
      <c r="J21" s="8" t="str">
        <f t="shared" si="21"/>
        <v>-</v>
      </c>
      <c r="K21" s="6" t="s">
        <v>98</v>
      </c>
      <c r="L21" s="5" t="s">
        <v>99</v>
      </c>
    </row>
    <row r="22">
      <c r="A22" s="4">
        <f t="shared" si="3"/>
        <v>21</v>
      </c>
      <c r="B22" s="5" t="s">
        <v>100</v>
      </c>
      <c r="C22" s="5" t="s">
        <v>27</v>
      </c>
      <c r="E22" s="5" t="s">
        <v>101</v>
      </c>
      <c r="F22" s="4" t="s">
        <v>32</v>
      </c>
      <c r="G22" s="20">
        <v>44944.0</v>
      </c>
      <c r="H22" s="7"/>
      <c r="I22" s="8" t="str">
        <f t="shared" ref="I22:J22" si="22">if(DAYS(TODAY(),G22) &lt; 1000,DAYS(TODAY(),G22),"-")</f>
        <v>-</v>
      </c>
      <c r="J22" s="8" t="str">
        <f t="shared" si="22"/>
        <v>-</v>
      </c>
      <c r="K22" s="6" t="s">
        <v>102</v>
      </c>
    </row>
    <row r="23">
      <c r="A23" s="4">
        <f t="shared" si="3"/>
        <v>22</v>
      </c>
      <c r="B23" s="19" t="s">
        <v>103</v>
      </c>
      <c r="C23" s="5" t="s">
        <v>27</v>
      </c>
      <c r="E23" s="19" t="s">
        <v>104</v>
      </c>
      <c r="F23" s="4" t="s">
        <v>32</v>
      </c>
      <c r="G23" s="20">
        <v>44944.0</v>
      </c>
      <c r="H23" s="7"/>
      <c r="I23" s="8" t="str">
        <f t="shared" ref="I23:J23" si="23">if(DAYS(TODAY(),G23) &lt; 1000,DAYS(TODAY(),G23),"-")</f>
        <v>-</v>
      </c>
      <c r="J23" s="8" t="str">
        <f t="shared" si="23"/>
        <v>-</v>
      </c>
      <c r="K23" s="6" t="s">
        <v>105</v>
      </c>
    </row>
    <row r="24">
      <c r="A24" s="4">
        <f t="shared" si="3"/>
        <v>23</v>
      </c>
      <c r="B24" s="5" t="s">
        <v>106</v>
      </c>
      <c r="C24" s="5" t="s">
        <v>27</v>
      </c>
      <c r="E24" s="5" t="s">
        <v>107</v>
      </c>
      <c r="F24" s="4" t="s">
        <v>32</v>
      </c>
      <c r="G24" s="20">
        <v>44944.0</v>
      </c>
      <c r="H24" s="7"/>
      <c r="I24" s="8" t="str">
        <f t="shared" ref="I24:J24" si="24">if(DAYS(TODAY(),G24) &lt; 1000,DAYS(TODAY(),G24),"-")</f>
        <v>-</v>
      </c>
      <c r="J24" s="8" t="str">
        <f t="shared" si="24"/>
        <v>-</v>
      </c>
      <c r="K24" s="6" t="s">
        <v>108</v>
      </c>
    </row>
    <row r="25">
      <c r="A25" s="4">
        <f t="shared" si="3"/>
        <v>24</v>
      </c>
      <c r="B25" s="5" t="s">
        <v>109</v>
      </c>
      <c r="C25" s="5" t="s">
        <v>27</v>
      </c>
      <c r="E25" s="5" t="s">
        <v>110</v>
      </c>
      <c r="F25" s="4" t="s">
        <v>32</v>
      </c>
      <c r="G25" s="20">
        <v>44944.0</v>
      </c>
      <c r="H25" s="7"/>
      <c r="I25" s="8" t="str">
        <f t="shared" ref="I25:J25" si="25">if(DAYS(TODAY(),G25) &lt; 1000,DAYS(TODAY(),G25),"-")</f>
        <v>-</v>
      </c>
      <c r="J25" s="8" t="str">
        <f t="shared" si="25"/>
        <v>-</v>
      </c>
      <c r="K25" s="6" t="s">
        <v>111</v>
      </c>
    </row>
    <row r="26">
      <c r="A26" s="4">
        <f t="shared" si="3"/>
        <v>25</v>
      </c>
      <c r="B26" s="5" t="s">
        <v>112</v>
      </c>
      <c r="C26" s="5" t="s">
        <v>27</v>
      </c>
      <c r="E26" s="5" t="s">
        <v>113</v>
      </c>
      <c r="F26" s="4" t="s">
        <v>32</v>
      </c>
      <c r="G26" s="20">
        <v>44944.0</v>
      </c>
      <c r="H26" s="7"/>
      <c r="I26" s="8" t="str">
        <f t="shared" ref="I26:J26" si="26">if(DAYS(TODAY(),G26) &lt; 1000,DAYS(TODAY(),G26),"-")</f>
        <v>-</v>
      </c>
      <c r="J26" s="8" t="str">
        <f t="shared" si="26"/>
        <v>-</v>
      </c>
      <c r="K26" s="6" t="s">
        <v>114</v>
      </c>
    </row>
    <row r="27">
      <c r="A27" s="4">
        <f t="shared" si="3"/>
        <v>26</v>
      </c>
      <c r="B27" s="5" t="s">
        <v>115</v>
      </c>
      <c r="C27" s="5" t="s">
        <v>27</v>
      </c>
      <c r="E27" s="5" t="s">
        <v>116</v>
      </c>
      <c r="F27" s="4" t="s">
        <v>32</v>
      </c>
      <c r="G27" s="20">
        <v>44944.0</v>
      </c>
      <c r="H27" s="7"/>
      <c r="I27" s="8" t="str">
        <f t="shared" ref="I27:J27" si="27">if(DAYS(TODAY(),G27) &lt; 1000,DAYS(TODAY(),G27),"-")</f>
        <v>-</v>
      </c>
      <c r="J27" s="8" t="str">
        <f t="shared" si="27"/>
        <v>-</v>
      </c>
      <c r="K27" s="6" t="s">
        <v>117</v>
      </c>
    </row>
    <row r="28">
      <c r="A28" s="4">
        <f t="shared" si="3"/>
        <v>27</v>
      </c>
      <c r="B28" s="5" t="s">
        <v>118</v>
      </c>
      <c r="C28" s="5" t="s">
        <v>27</v>
      </c>
      <c r="E28" s="5" t="s">
        <v>119</v>
      </c>
      <c r="F28" s="4" t="s">
        <v>32</v>
      </c>
      <c r="G28" s="20">
        <v>44944.0</v>
      </c>
      <c r="H28" s="7"/>
      <c r="I28" s="8" t="str">
        <f t="shared" ref="I28:J28" si="28">if(DAYS(TODAY(),G28) &lt; 1000,DAYS(TODAY(),G28),"-")</f>
        <v>-</v>
      </c>
      <c r="J28" s="8" t="str">
        <f t="shared" si="28"/>
        <v>-</v>
      </c>
      <c r="K28" s="6" t="s">
        <v>120</v>
      </c>
    </row>
    <row r="29">
      <c r="A29" s="4">
        <f t="shared" si="3"/>
        <v>28</v>
      </c>
      <c r="B29" s="5" t="s">
        <v>121</v>
      </c>
      <c r="C29" s="5" t="s">
        <v>27</v>
      </c>
      <c r="E29" s="5" t="s">
        <v>122</v>
      </c>
      <c r="F29" s="4" t="s">
        <v>32</v>
      </c>
      <c r="G29" s="20">
        <v>44944.0</v>
      </c>
      <c r="H29" s="7"/>
      <c r="I29" s="8" t="str">
        <f t="shared" ref="I29:J29" si="29">if(DAYS(TODAY(),G29) &lt; 1000,DAYS(TODAY(),G29),"-")</f>
        <v>-</v>
      </c>
      <c r="J29" s="8" t="str">
        <f t="shared" si="29"/>
        <v>-</v>
      </c>
      <c r="K29" s="6" t="s">
        <v>123</v>
      </c>
    </row>
    <row r="30">
      <c r="A30" s="4">
        <f t="shared" si="3"/>
        <v>29</v>
      </c>
      <c r="B30" s="5" t="s">
        <v>124</v>
      </c>
      <c r="C30" s="5" t="s">
        <v>27</v>
      </c>
      <c r="E30" s="5" t="s">
        <v>125</v>
      </c>
      <c r="F30" s="4" t="s">
        <v>32</v>
      </c>
      <c r="G30" s="20">
        <v>44944.0</v>
      </c>
      <c r="H30" s="7"/>
      <c r="I30" s="8" t="str">
        <f t="shared" ref="I30:J30" si="30">if(DAYS(TODAY(),G30) &lt; 1000,DAYS(TODAY(),G30),"-")</f>
        <v>-</v>
      </c>
      <c r="J30" s="8" t="str">
        <f t="shared" si="30"/>
        <v>-</v>
      </c>
      <c r="K30" s="6" t="s">
        <v>126</v>
      </c>
    </row>
    <row r="31">
      <c r="A31" s="4">
        <f t="shared" si="3"/>
        <v>30</v>
      </c>
      <c r="B31" s="5" t="s">
        <v>127</v>
      </c>
      <c r="C31" s="5" t="s">
        <v>27</v>
      </c>
      <c r="E31" s="5" t="s">
        <v>128</v>
      </c>
      <c r="F31" s="4" t="s">
        <v>37</v>
      </c>
      <c r="G31" s="20">
        <v>44944.0</v>
      </c>
      <c r="H31" s="23">
        <v>44944.0</v>
      </c>
      <c r="I31" s="8" t="str">
        <f t="shared" ref="I31:J31" si="31">if(DAYS(TODAY(),G31) &lt; 1000,DAYS(TODAY(),G31),"-")</f>
        <v>-</v>
      </c>
      <c r="J31" s="8" t="str">
        <f t="shared" si="31"/>
        <v>-</v>
      </c>
      <c r="K31" s="6" t="s">
        <v>129</v>
      </c>
      <c r="L31" s="5" t="s">
        <v>130</v>
      </c>
    </row>
    <row r="32">
      <c r="A32" s="4">
        <f t="shared" si="3"/>
        <v>31</v>
      </c>
      <c r="B32" s="5" t="s">
        <v>131</v>
      </c>
      <c r="C32" s="5" t="s">
        <v>27</v>
      </c>
      <c r="E32" s="5" t="s">
        <v>132</v>
      </c>
      <c r="F32" s="4" t="s">
        <v>32</v>
      </c>
      <c r="G32" s="20">
        <v>44944.0</v>
      </c>
      <c r="H32" s="7"/>
      <c r="I32" s="8" t="str">
        <f t="shared" ref="I32:J32" si="32">if(DAYS(TODAY(),G32) &lt; 1000,DAYS(TODAY(),G32),"-")</f>
        <v>-</v>
      </c>
      <c r="J32" s="8" t="str">
        <f t="shared" si="32"/>
        <v>-</v>
      </c>
      <c r="K32" s="6" t="s">
        <v>133</v>
      </c>
    </row>
    <row r="33">
      <c r="A33" s="4">
        <f t="shared" si="3"/>
        <v>32</v>
      </c>
      <c r="B33" s="5" t="s">
        <v>134</v>
      </c>
      <c r="C33" s="5" t="s">
        <v>27</v>
      </c>
      <c r="E33" s="5" t="s">
        <v>135</v>
      </c>
      <c r="F33" s="4" t="s">
        <v>32</v>
      </c>
      <c r="G33" s="23">
        <v>44944.0</v>
      </c>
      <c r="H33" s="7"/>
      <c r="I33" s="8" t="str">
        <f t="shared" ref="I33:J33" si="33">if(DAYS(TODAY(),G33) &lt; 1000,DAYS(TODAY(),G33),"-")</f>
        <v>-</v>
      </c>
      <c r="J33" s="8" t="str">
        <f t="shared" si="33"/>
        <v>-</v>
      </c>
      <c r="K33" s="6" t="s">
        <v>136</v>
      </c>
    </row>
    <row r="34">
      <c r="A34" s="4">
        <f t="shared" si="3"/>
        <v>33</v>
      </c>
      <c r="B34" s="5" t="s">
        <v>137</v>
      </c>
      <c r="C34" s="5" t="s">
        <v>27</v>
      </c>
      <c r="E34" s="5" t="s">
        <v>138</v>
      </c>
      <c r="F34" s="4" t="s">
        <v>32</v>
      </c>
      <c r="G34" s="23">
        <v>44944.0</v>
      </c>
      <c r="H34" s="7"/>
      <c r="I34" s="8" t="str">
        <f t="shared" ref="I34:J34" si="34">if(DAYS(TODAY(),G34) &lt; 1000,DAYS(TODAY(),G34),"-")</f>
        <v>-</v>
      </c>
      <c r="J34" s="8" t="str">
        <f t="shared" si="34"/>
        <v>-</v>
      </c>
      <c r="K34" s="6" t="s">
        <v>139</v>
      </c>
    </row>
    <row r="35">
      <c r="A35" s="4">
        <f t="shared" si="3"/>
        <v>34</v>
      </c>
      <c r="B35" s="24" t="s">
        <v>140</v>
      </c>
      <c r="C35" s="5" t="s">
        <v>27</v>
      </c>
      <c r="E35" s="5" t="s">
        <v>141</v>
      </c>
      <c r="F35" s="4" t="s">
        <v>32</v>
      </c>
      <c r="G35" s="7">
        <v>44946.0</v>
      </c>
      <c r="H35" s="7"/>
      <c r="I35" s="8" t="str">
        <f t="shared" ref="I35:J35" si="35">if(DAYS(TODAY(),G35) &lt; 1000,DAYS(TODAY(),G35),"-")</f>
        <v>-</v>
      </c>
      <c r="J35" s="8" t="str">
        <f t="shared" si="35"/>
        <v>-</v>
      </c>
      <c r="K35" s="6" t="s">
        <v>142</v>
      </c>
    </row>
    <row r="36">
      <c r="A36" s="4">
        <f t="shared" si="3"/>
        <v>35</v>
      </c>
      <c r="B36" s="5" t="s">
        <v>143</v>
      </c>
      <c r="C36" s="5" t="s">
        <v>27</v>
      </c>
      <c r="E36" s="5" t="s">
        <v>144</v>
      </c>
      <c r="F36" s="4" t="s">
        <v>32</v>
      </c>
      <c r="G36" s="23">
        <v>44944.0</v>
      </c>
      <c r="H36" s="7"/>
      <c r="I36" s="8" t="str">
        <f t="shared" ref="I36:J36" si="36">if(DAYS(TODAY(),G36) &lt; 1000,DAYS(TODAY(),G36),"-")</f>
        <v>-</v>
      </c>
      <c r="J36" s="8" t="str">
        <f t="shared" si="36"/>
        <v>-</v>
      </c>
      <c r="K36" s="6" t="s">
        <v>145</v>
      </c>
    </row>
    <row r="37">
      <c r="A37" s="4">
        <f t="shared" si="3"/>
        <v>36</v>
      </c>
      <c r="B37" s="25" t="s">
        <v>146</v>
      </c>
      <c r="C37" s="5" t="s">
        <v>27</v>
      </c>
      <c r="E37" s="5" t="s">
        <v>147</v>
      </c>
      <c r="F37" s="4" t="s">
        <v>37</v>
      </c>
      <c r="G37" s="23">
        <v>44944.0</v>
      </c>
      <c r="H37" s="7">
        <v>44944.0</v>
      </c>
      <c r="I37" s="8" t="str">
        <f t="shared" ref="I37:J37" si="37">if(DAYS(TODAY(),G37) &lt; 1000,DAYS(TODAY(),G37),"-")</f>
        <v>-</v>
      </c>
      <c r="J37" s="8" t="str">
        <f t="shared" si="37"/>
        <v>-</v>
      </c>
      <c r="K37" s="6" t="s">
        <v>148</v>
      </c>
      <c r="L37" s="5" t="s">
        <v>149</v>
      </c>
    </row>
    <row r="38">
      <c r="A38" s="4">
        <f t="shared" si="3"/>
        <v>37</v>
      </c>
      <c r="B38" s="5" t="s">
        <v>150</v>
      </c>
      <c r="C38" s="5" t="s">
        <v>27</v>
      </c>
      <c r="E38" s="5" t="s">
        <v>151</v>
      </c>
      <c r="F38" s="4" t="s">
        <v>32</v>
      </c>
      <c r="G38" s="7">
        <v>44946.0</v>
      </c>
      <c r="H38" s="7"/>
      <c r="I38" s="8" t="str">
        <f t="shared" ref="I38:J38" si="38">if(DAYS(TODAY(),G38) &lt; 1000,DAYS(TODAY(),G38),"-")</f>
        <v>-</v>
      </c>
      <c r="J38" s="8" t="str">
        <f t="shared" si="38"/>
        <v>-</v>
      </c>
      <c r="K38" s="6" t="s">
        <v>152</v>
      </c>
    </row>
    <row r="39">
      <c r="A39" s="4">
        <f t="shared" si="3"/>
        <v>38</v>
      </c>
      <c r="B39" s="5" t="s">
        <v>153</v>
      </c>
      <c r="C39" s="5" t="s">
        <v>27</v>
      </c>
      <c r="E39" s="5" t="s">
        <v>154</v>
      </c>
      <c r="F39" s="4" t="s">
        <v>32</v>
      </c>
      <c r="G39" s="23">
        <v>44944.0</v>
      </c>
      <c r="H39" s="7"/>
      <c r="I39" s="8" t="str">
        <f t="shared" ref="I39:J39" si="39">if(DAYS(TODAY(),G39) &lt; 1000,DAYS(TODAY(),G39),"-")</f>
        <v>-</v>
      </c>
      <c r="J39" s="8" t="str">
        <f t="shared" si="39"/>
        <v>-</v>
      </c>
      <c r="K39" s="6" t="s">
        <v>155</v>
      </c>
    </row>
    <row r="40">
      <c r="A40" s="4">
        <f t="shared" si="3"/>
        <v>39</v>
      </c>
      <c r="B40" s="5" t="s">
        <v>156</v>
      </c>
      <c r="C40" s="5" t="s">
        <v>27</v>
      </c>
      <c r="E40" s="5" t="s">
        <v>157</v>
      </c>
      <c r="F40" s="4" t="s">
        <v>32</v>
      </c>
      <c r="G40" s="7">
        <v>44944.0</v>
      </c>
      <c r="H40" s="7"/>
      <c r="I40" s="8" t="str">
        <f t="shared" ref="I40:J40" si="40">if(DAYS(TODAY(),G40) &lt; 1000,DAYS(TODAY(),G40),"-")</f>
        <v>-</v>
      </c>
      <c r="J40" s="8" t="str">
        <f t="shared" si="40"/>
        <v>-</v>
      </c>
      <c r="K40" s="6" t="s">
        <v>158</v>
      </c>
    </row>
    <row r="41">
      <c r="A41" s="4">
        <f t="shared" si="3"/>
        <v>40</v>
      </c>
      <c r="B41" s="5" t="s">
        <v>159</v>
      </c>
      <c r="C41" s="5" t="s">
        <v>27</v>
      </c>
      <c r="E41" s="5" t="s">
        <v>160</v>
      </c>
      <c r="F41" s="4" t="s">
        <v>32</v>
      </c>
      <c r="G41" s="23">
        <v>44944.0</v>
      </c>
      <c r="H41" s="7"/>
      <c r="I41" s="8" t="str">
        <f t="shared" ref="I41:J41" si="41">if(DAYS(TODAY(),G41) &lt; 1000,DAYS(TODAY(),G41),"-")</f>
        <v>-</v>
      </c>
      <c r="J41" s="8" t="str">
        <f t="shared" si="41"/>
        <v>-</v>
      </c>
      <c r="K41" s="26" t="s">
        <v>161</v>
      </c>
    </row>
    <row r="42">
      <c r="A42" s="4">
        <f t="shared" si="3"/>
        <v>41</v>
      </c>
      <c r="B42" s="24" t="s">
        <v>162</v>
      </c>
      <c r="C42" s="5" t="s">
        <v>27</v>
      </c>
      <c r="E42" s="5" t="s">
        <v>163</v>
      </c>
      <c r="F42" s="4" t="s">
        <v>32</v>
      </c>
      <c r="G42" s="23">
        <v>44944.0</v>
      </c>
      <c r="H42" s="7"/>
      <c r="I42" s="8" t="str">
        <f t="shared" ref="I42:J42" si="42">if(DAYS(TODAY(),G42) &lt; 1000,DAYS(TODAY(),G42),"-")</f>
        <v>-</v>
      </c>
      <c r="J42" s="8" t="str">
        <f t="shared" si="42"/>
        <v>-</v>
      </c>
      <c r="K42" s="6" t="s">
        <v>164</v>
      </c>
    </row>
    <row r="43">
      <c r="A43" s="4">
        <f t="shared" si="3"/>
        <v>42</v>
      </c>
      <c r="B43" s="5" t="s">
        <v>165</v>
      </c>
      <c r="C43" s="5" t="s">
        <v>27</v>
      </c>
      <c r="E43" s="5" t="s">
        <v>166</v>
      </c>
      <c r="F43" s="4" t="s">
        <v>23</v>
      </c>
      <c r="G43" s="23">
        <v>44944.0</v>
      </c>
      <c r="H43" s="7"/>
      <c r="I43" s="8" t="str">
        <f t="shared" ref="I43:J43" si="43">if(DAYS(TODAY(),G43) &lt; 1000,DAYS(TODAY(),G43),"-")</f>
        <v>-</v>
      </c>
      <c r="J43" s="8" t="str">
        <f t="shared" si="43"/>
        <v>-</v>
      </c>
      <c r="K43" s="6" t="s">
        <v>167</v>
      </c>
      <c r="L43" s="5" t="s">
        <v>168</v>
      </c>
    </row>
    <row r="44">
      <c r="A44" s="4">
        <f t="shared" si="3"/>
        <v>43</v>
      </c>
      <c r="B44" s="5" t="s">
        <v>169</v>
      </c>
      <c r="C44" s="5" t="s">
        <v>27</v>
      </c>
      <c r="E44" s="5" t="s">
        <v>170</v>
      </c>
      <c r="F44" s="4" t="s">
        <v>32</v>
      </c>
      <c r="G44" s="23">
        <v>44944.0</v>
      </c>
      <c r="H44" s="7"/>
      <c r="I44" s="8" t="str">
        <f t="shared" ref="I44:J44" si="44">if(DAYS(TODAY(),G44) &lt; 1000,DAYS(TODAY(),G44),"-")</f>
        <v>-</v>
      </c>
      <c r="J44" s="8" t="str">
        <f t="shared" si="44"/>
        <v>-</v>
      </c>
      <c r="K44" s="6" t="s">
        <v>171</v>
      </c>
    </row>
    <row r="45">
      <c r="A45" s="4">
        <f t="shared" si="3"/>
        <v>44</v>
      </c>
      <c r="B45" s="5" t="s">
        <v>172</v>
      </c>
      <c r="C45" s="5" t="s">
        <v>27</v>
      </c>
      <c r="E45" s="5" t="s">
        <v>173</v>
      </c>
      <c r="F45" s="4" t="s">
        <v>37</v>
      </c>
      <c r="G45" s="23">
        <v>44944.0</v>
      </c>
      <c r="H45" s="7">
        <v>44946.0</v>
      </c>
      <c r="I45" s="8" t="str">
        <f t="shared" ref="I45:J45" si="45">if(DAYS(TODAY(),G45) &lt; 1000,DAYS(TODAY(),G45),"-")</f>
        <v>-</v>
      </c>
      <c r="J45" s="8" t="str">
        <f t="shared" si="45"/>
        <v>-</v>
      </c>
      <c r="K45" s="6" t="s">
        <v>174</v>
      </c>
      <c r="L45" s="5" t="s">
        <v>175</v>
      </c>
    </row>
    <row r="46">
      <c r="A46" s="4">
        <f t="shared" si="3"/>
        <v>45</v>
      </c>
      <c r="B46" s="5" t="s">
        <v>176</v>
      </c>
      <c r="C46" s="5" t="s">
        <v>27</v>
      </c>
      <c r="E46" s="5" t="s">
        <v>177</v>
      </c>
      <c r="F46" s="4" t="s">
        <v>32</v>
      </c>
      <c r="G46" s="23">
        <v>44944.0</v>
      </c>
      <c r="H46" s="7"/>
      <c r="I46" s="8" t="str">
        <f t="shared" ref="I46:J46" si="46">if(DAYS(TODAY(),G46) &lt; 1000,DAYS(TODAY(),G46),"-")</f>
        <v>-</v>
      </c>
      <c r="J46" s="8" t="str">
        <f t="shared" si="46"/>
        <v>-</v>
      </c>
      <c r="K46" s="6" t="s">
        <v>178</v>
      </c>
    </row>
    <row r="47">
      <c r="A47" s="4">
        <f t="shared" si="3"/>
        <v>46</v>
      </c>
      <c r="B47" s="5" t="s">
        <v>179</v>
      </c>
      <c r="C47" s="5" t="s">
        <v>27</v>
      </c>
      <c r="E47" s="5" t="s">
        <v>180</v>
      </c>
      <c r="F47" s="4" t="s">
        <v>23</v>
      </c>
      <c r="G47" s="23">
        <v>44944.0</v>
      </c>
      <c r="H47" s="7"/>
      <c r="I47" s="8" t="str">
        <f t="shared" ref="I47:J47" si="47">if(DAYS(TODAY(),G47) &lt; 1000,DAYS(TODAY(),G47),"-")</f>
        <v>-</v>
      </c>
      <c r="J47" s="8" t="str">
        <f t="shared" si="47"/>
        <v>-</v>
      </c>
      <c r="K47" s="6" t="s">
        <v>181</v>
      </c>
      <c r="L47" s="5" t="s">
        <v>182</v>
      </c>
    </row>
    <row r="48">
      <c r="A48" s="4">
        <f t="shared" si="3"/>
        <v>47</v>
      </c>
      <c r="B48" s="5" t="s">
        <v>183</v>
      </c>
      <c r="C48" s="5" t="s">
        <v>27</v>
      </c>
      <c r="E48" s="5" t="s">
        <v>184</v>
      </c>
      <c r="F48" s="4" t="s">
        <v>32</v>
      </c>
      <c r="G48" s="23">
        <v>44944.0</v>
      </c>
      <c r="H48" s="7"/>
      <c r="I48" s="8" t="str">
        <f t="shared" ref="I48:J48" si="48">if(DAYS(TODAY(),G48) &lt; 1000,DAYS(TODAY(),G48),"-")</f>
        <v>-</v>
      </c>
      <c r="J48" s="8" t="str">
        <f t="shared" si="48"/>
        <v>-</v>
      </c>
      <c r="K48" s="6" t="s">
        <v>185</v>
      </c>
    </row>
    <row r="49">
      <c r="A49" s="4">
        <f t="shared" si="3"/>
        <v>48</v>
      </c>
      <c r="B49" s="24" t="s">
        <v>186</v>
      </c>
      <c r="C49" s="5" t="s">
        <v>27</v>
      </c>
      <c r="E49" s="5" t="s">
        <v>187</v>
      </c>
      <c r="F49" s="4" t="s">
        <v>32</v>
      </c>
      <c r="G49" s="23">
        <v>44944.0</v>
      </c>
      <c r="H49" s="7"/>
      <c r="I49" s="8" t="str">
        <f t="shared" ref="I49:J49" si="49">if(DAYS(TODAY(),G49) &lt; 1000,DAYS(TODAY(),G49),"-")</f>
        <v>-</v>
      </c>
      <c r="J49" s="8" t="str">
        <f t="shared" si="49"/>
        <v>-</v>
      </c>
      <c r="K49" s="6" t="s">
        <v>188</v>
      </c>
    </row>
    <row r="50">
      <c r="A50" s="4">
        <f t="shared" si="3"/>
        <v>49</v>
      </c>
      <c r="B50" s="5" t="s">
        <v>189</v>
      </c>
      <c r="C50" s="5" t="s">
        <v>27</v>
      </c>
      <c r="E50" s="5" t="s">
        <v>190</v>
      </c>
      <c r="F50" s="4" t="s">
        <v>32</v>
      </c>
      <c r="G50" s="23">
        <v>44944.0</v>
      </c>
      <c r="H50" s="7"/>
      <c r="I50" s="8" t="str">
        <f t="shared" ref="I50:J50" si="50">if(DAYS(TODAY(),G50) &lt; 1000,DAYS(TODAY(),G50),"-")</f>
        <v>-</v>
      </c>
      <c r="J50" s="8" t="str">
        <f t="shared" si="50"/>
        <v>-</v>
      </c>
      <c r="K50" s="6" t="s">
        <v>191</v>
      </c>
    </row>
    <row r="51">
      <c r="A51" s="4">
        <f t="shared" si="3"/>
        <v>50</v>
      </c>
      <c r="B51" s="24" t="s">
        <v>192</v>
      </c>
      <c r="C51" s="5" t="s">
        <v>27</v>
      </c>
      <c r="E51" s="5" t="s">
        <v>193</v>
      </c>
      <c r="F51" s="4" t="s">
        <v>23</v>
      </c>
      <c r="G51" s="23">
        <v>44944.0</v>
      </c>
      <c r="H51" s="7">
        <v>44949.0</v>
      </c>
      <c r="I51" s="8" t="str">
        <f t="shared" ref="I51:J51" si="51">if(DAYS(TODAY(),G51) &lt; 1000,DAYS(TODAY(),G51),"-")</f>
        <v>-</v>
      </c>
      <c r="J51" s="8" t="str">
        <f t="shared" si="51"/>
        <v>-</v>
      </c>
      <c r="K51" s="6" t="s">
        <v>194</v>
      </c>
      <c r="L51" s="5" t="s">
        <v>195</v>
      </c>
    </row>
    <row r="52">
      <c r="A52" s="4">
        <f t="shared" si="3"/>
        <v>51</v>
      </c>
      <c r="B52" s="5" t="s">
        <v>196</v>
      </c>
      <c r="C52" s="5" t="s">
        <v>27</v>
      </c>
      <c r="E52" s="5" t="s">
        <v>197</v>
      </c>
      <c r="F52" s="4" t="s">
        <v>32</v>
      </c>
      <c r="G52" s="23">
        <v>44944.0</v>
      </c>
      <c r="H52" s="7"/>
      <c r="I52" s="8" t="str">
        <f t="shared" ref="I52:J52" si="52">if(DAYS(TODAY(),G52) &lt; 1000,DAYS(TODAY(),G52),"-")</f>
        <v>-</v>
      </c>
      <c r="J52" s="8" t="str">
        <f t="shared" si="52"/>
        <v>-</v>
      </c>
      <c r="K52" s="6" t="s">
        <v>198</v>
      </c>
    </row>
    <row r="53">
      <c r="A53" s="4">
        <f t="shared" si="3"/>
        <v>52</v>
      </c>
      <c r="B53" s="5" t="s">
        <v>199</v>
      </c>
      <c r="C53" s="5" t="s">
        <v>27</v>
      </c>
      <c r="E53" s="5" t="s">
        <v>200</v>
      </c>
      <c r="F53" s="4" t="s">
        <v>32</v>
      </c>
      <c r="G53" s="23">
        <v>44944.0</v>
      </c>
      <c r="H53" s="7"/>
      <c r="I53" s="8" t="str">
        <f t="shared" ref="I53:J53" si="53">if(DAYS(TODAY(),G53) &lt; 1000,DAYS(TODAY(),G53),"-")</f>
        <v>-</v>
      </c>
      <c r="J53" s="8" t="str">
        <f t="shared" si="53"/>
        <v>-</v>
      </c>
      <c r="K53" s="6" t="s">
        <v>201</v>
      </c>
    </row>
    <row r="54">
      <c r="A54" s="4">
        <f t="shared" si="3"/>
        <v>53</v>
      </c>
      <c r="B54" s="5" t="s">
        <v>202</v>
      </c>
      <c r="C54" s="5" t="s">
        <v>27</v>
      </c>
      <c r="E54" s="5" t="s">
        <v>203</v>
      </c>
      <c r="F54" s="4" t="s">
        <v>42</v>
      </c>
      <c r="G54" s="23">
        <v>44944.0</v>
      </c>
      <c r="H54" s="7">
        <v>44946.0</v>
      </c>
      <c r="I54" s="8" t="str">
        <f t="shared" ref="I54:J54" si="54">if(DAYS(TODAY(),G54) &lt; 1000,DAYS(TODAY(),G54),"-")</f>
        <v>-</v>
      </c>
      <c r="J54" s="8" t="str">
        <f t="shared" si="54"/>
        <v>-</v>
      </c>
      <c r="K54" s="6" t="s">
        <v>204</v>
      </c>
      <c r="L54" s="5" t="s">
        <v>88</v>
      </c>
    </row>
    <row r="55">
      <c r="A55" s="4">
        <f t="shared" si="3"/>
        <v>54</v>
      </c>
      <c r="B55" s="5" t="s">
        <v>205</v>
      </c>
      <c r="C55" s="5" t="s">
        <v>27</v>
      </c>
      <c r="E55" s="5" t="s">
        <v>206</v>
      </c>
      <c r="F55" s="4" t="s">
        <v>32</v>
      </c>
      <c r="G55" s="23">
        <v>44944.0</v>
      </c>
      <c r="H55" s="7"/>
      <c r="I55" s="8" t="str">
        <f t="shared" ref="I55:J55" si="55">if(DAYS(TODAY(),G55) &lt; 1000,DAYS(TODAY(),G55),"-")</f>
        <v>-</v>
      </c>
      <c r="J55" s="8" t="str">
        <f t="shared" si="55"/>
        <v>-</v>
      </c>
      <c r="K55" s="6" t="s">
        <v>207</v>
      </c>
    </row>
    <row r="56">
      <c r="A56" s="4">
        <f t="shared" si="3"/>
        <v>55</v>
      </c>
      <c r="B56" s="5" t="s">
        <v>208</v>
      </c>
      <c r="C56" s="5" t="s">
        <v>27</v>
      </c>
      <c r="E56" s="5" t="s">
        <v>209</v>
      </c>
      <c r="F56" s="4" t="s">
        <v>32</v>
      </c>
      <c r="G56" s="23">
        <v>44946.0</v>
      </c>
      <c r="H56" s="7"/>
      <c r="I56" s="8" t="str">
        <f t="shared" ref="I56:J56" si="56">if(DAYS(TODAY(),G56) &lt; 1000,DAYS(TODAY(),G56),"-")</f>
        <v>-</v>
      </c>
      <c r="J56" s="8" t="str">
        <f t="shared" si="56"/>
        <v>-</v>
      </c>
      <c r="K56" s="6" t="s">
        <v>210</v>
      </c>
    </row>
    <row r="57">
      <c r="A57" s="4">
        <f t="shared" si="3"/>
        <v>56</v>
      </c>
      <c r="B57" s="27" t="s">
        <v>211</v>
      </c>
      <c r="C57" s="5" t="s">
        <v>27</v>
      </c>
      <c r="E57" s="5" t="s">
        <v>212</v>
      </c>
      <c r="F57" s="4" t="s">
        <v>32</v>
      </c>
      <c r="G57" s="23">
        <v>44944.0</v>
      </c>
      <c r="H57" s="7"/>
      <c r="I57" s="8" t="str">
        <f t="shared" ref="I57:J57" si="57">if(DAYS(TODAY(),G57) &lt; 1000,DAYS(TODAY(),G57),"-")</f>
        <v>-</v>
      </c>
      <c r="J57" s="8" t="str">
        <f t="shared" si="57"/>
        <v>-</v>
      </c>
      <c r="K57" s="6" t="s">
        <v>213</v>
      </c>
    </row>
    <row r="58">
      <c r="A58" s="4">
        <f t="shared" si="3"/>
        <v>57</v>
      </c>
      <c r="B58" s="28" t="s">
        <v>214</v>
      </c>
      <c r="C58" s="5" t="s">
        <v>27</v>
      </c>
      <c r="E58" s="5" t="s">
        <v>215</v>
      </c>
      <c r="F58" s="4" t="s">
        <v>37</v>
      </c>
      <c r="G58" s="23">
        <v>44944.0</v>
      </c>
      <c r="H58" s="7">
        <v>44944.0</v>
      </c>
      <c r="I58" s="8" t="str">
        <f t="shared" ref="I58:J58" si="58">if(DAYS(TODAY(),G58) &lt; 1000,DAYS(TODAY(),G58),"-")</f>
        <v>-</v>
      </c>
      <c r="J58" s="8" t="str">
        <f t="shared" si="58"/>
        <v>-</v>
      </c>
      <c r="K58" s="6" t="s">
        <v>216</v>
      </c>
      <c r="L58" s="5" t="s">
        <v>217</v>
      </c>
    </row>
    <row r="59">
      <c r="A59" s="4">
        <f t="shared" si="3"/>
        <v>58</v>
      </c>
      <c r="B59" s="28" t="s">
        <v>218</v>
      </c>
      <c r="C59" s="5" t="s">
        <v>27</v>
      </c>
      <c r="E59" s="5" t="s">
        <v>219</v>
      </c>
      <c r="F59" s="4" t="s">
        <v>32</v>
      </c>
      <c r="G59" s="23">
        <v>44944.0</v>
      </c>
      <c r="H59" s="7"/>
      <c r="I59" s="8" t="str">
        <f t="shared" ref="I59:J59" si="59">if(DAYS(TODAY(),G59) &lt; 1000,DAYS(TODAY(),G59),"-")</f>
        <v>-</v>
      </c>
      <c r="J59" s="8" t="str">
        <f t="shared" si="59"/>
        <v>-</v>
      </c>
      <c r="K59" s="6" t="s">
        <v>220</v>
      </c>
    </row>
    <row r="60">
      <c r="A60" s="4">
        <f t="shared" si="3"/>
        <v>59</v>
      </c>
      <c r="B60" s="5" t="s">
        <v>221</v>
      </c>
      <c r="C60" s="5" t="s">
        <v>27</v>
      </c>
      <c r="E60" s="5" t="s">
        <v>222</v>
      </c>
      <c r="F60" s="4" t="s">
        <v>23</v>
      </c>
      <c r="G60" s="23">
        <v>44944.0</v>
      </c>
      <c r="H60" s="7"/>
      <c r="I60" s="8" t="str">
        <f t="shared" ref="I60:J60" si="60">if(DAYS(TODAY(),G60) &lt; 1000,DAYS(TODAY(),G60),"-")</f>
        <v>-</v>
      </c>
      <c r="J60" s="8" t="str">
        <f t="shared" si="60"/>
        <v>-</v>
      </c>
      <c r="K60" s="6" t="s">
        <v>223</v>
      </c>
      <c r="L60" s="5" t="s">
        <v>224</v>
      </c>
    </row>
    <row r="61">
      <c r="A61" s="4">
        <f t="shared" si="3"/>
        <v>60</v>
      </c>
      <c r="B61" s="5" t="s">
        <v>225</v>
      </c>
      <c r="C61" s="5" t="s">
        <v>27</v>
      </c>
      <c r="E61" s="5" t="s">
        <v>226</v>
      </c>
      <c r="F61" s="4" t="s">
        <v>32</v>
      </c>
      <c r="G61" s="23">
        <v>44944.0</v>
      </c>
      <c r="H61" s="7"/>
      <c r="I61" s="8" t="str">
        <f t="shared" ref="I61:J61" si="61">if(DAYS(TODAY(),G61) &lt; 1000,DAYS(TODAY(),G61),"-")</f>
        <v>-</v>
      </c>
      <c r="J61" s="8" t="str">
        <f t="shared" si="61"/>
        <v>-</v>
      </c>
      <c r="K61" s="6" t="s">
        <v>227</v>
      </c>
    </row>
    <row r="62">
      <c r="A62" s="4">
        <f t="shared" si="3"/>
        <v>61</v>
      </c>
      <c r="B62" s="5" t="s">
        <v>228</v>
      </c>
      <c r="C62" s="5" t="s">
        <v>27</v>
      </c>
      <c r="E62" s="5" t="s">
        <v>229</v>
      </c>
      <c r="F62" s="4" t="s">
        <v>32</v>
      </c>
      <c r="G62" s="23">
        <v>44944.0</v>
      </c>
      <c r="H62" s="7"/>
      <c r="I62" s="8" t="str">
        <f t="shared" ref="I62:J62" si="62">if(DAYS(TODAY(),G62) &lt; 1000,DAYS(TODAY(),G62),"-")</f>
        <v>-</v>
      </c>
      <c r="J62" s="8" t="str">
        <f t="shared" si="62"/>
        <v>-</v>
      </c>
      <c r="K62" s="6" t="s">
        <v>230</v>
      </c>
    </row>
    <row r="63">
      <c r="A63" s="4">
        <f t="shared" si="3"/>
        <v>62</v>
      </c>
      <c r="B63" s="5" t="s">
        <v>231</v>
      </c>
      <c r="C63" s="5" t="s">
        <v>27</v>
      </c>
      <c r="E63" s="5" t="s">
        <v>232</v>
      </c>
      <c r="F63" s="4" t="s">
        <v>37</v>
      </c>
      <c r="G63" s="23">
        <v>44944.0</v>
      </c>
      <c r="H63" s="7">
        <v>44944.0</v>
      </c>
      <c r="I63" s="8" t="str">
        <f t="shared" ref="I63:J63" si="63">if(DAYS(TODAY(),G63) &lt; 1000,DAYS(TODAY(),G63),"-")</f>
        <v>-</v>
      </c>
      <c r="J63" s="8" t="str">
        <f t="shared" si="63"/>
        <v>-</v>
      </c>
      <c r="K63" s="6" t="s">
        <v>233</v>
      </c>
      <c r="L63" s="5" t="s">
        <v>234</v>
      </c>
    </row>
    <row r="64">
      <c r="A64" s="4">
        <f t="shared" si="3"/>
        <v>63</v>
      </c>
      <c r="B64" s="24" t="s">
        <v>235</v>
      </c>
      <c r="C64" s="5" t="s">
        <v>27</v>
      </c>
      <c r="E64" s="5" t="s">
        <v>236</v>
      </c>
      <c r="F64" s="4" t="s">
        <v>32</v>
      </c>
      <c r="G64" s="23">
        <v>44944.0</v>
      </c>
      <c r="H64" s="7"/>
      <c r="I64" s="8" t="str">
        <f t="shared" ref="I64:J64" si="64">if(DAYS(TODAY(),G64) &lt; 1000,DAYS(TODAY(),G64),"-")</f>
        <v>-</v>
      </c>
      <c r="J64" s="8" t="str">
        <f t="shared" si="64"/>
        <v>-</v>
      </c>
      <c r="K64" s="6" t="s">
        <v>237</v>
      </c>
    </row>
    <row r="65">
      <c r="A65" s="4">
        <f t="shared" si="3"/>
        <v>64</v>
      </c>
      <c r="B65" s="24" t="s">
        <v>238</v>
      </c>
      <c r="C65" s="5" t="s">
        <v>27</v>
      </c>
      <c r="E65" s="5" t="s">
        <v>239</v>
      </c>
      <c r="F65" s="4" t="s">
        <v>32</v>
      </c>
      <c r="G65" s="23">
        <v>44944.0</v>
      </c>
      <c r="H65" s="7"/>
      <c r="I65" s="8" t="str">
        <f t="shared" ref="I65:J65" si="65">if(DAYS(TODAY(),G65) &lt; 1000,DAYS(TODAY(),G65),"-")</f>
        <v>-</v>
      </c>
      <c r="J65" s="8" t="str">
        <f t="shared" si="65"/>
        <v>-</v>
      </c>
      <c r="K65" s="6" t="s">
        <v>240</v>
      </c>
    </row>
    <row r="66">
      <c r="A66" s="4">
        <f t="shared" si="3"/>
        <v>65</v>
      </c>
      <c r="B66" s="5" t="s">
        <v>241</v>
      </c>
      <c r="C66" s="5" t="s">
        <v>27</v>
      </c>
      <c r="E66" s="5" t="s">
        <v>242</v>
      </c>
      <c r="F66" s="4" t="s">
        <v>32</v>
      </c>
      <c r="G66" s="23">
        <v>44944.0</v>
      </c>
      <c r="H66" s="7"/>
      <c r="I66" s="8" t="str">
        <f t="shared" ref="I66:J66" si="66">if(DAYS(TODAY(),G66) &lt; 1000,DAYS(TODAY(),G66),"-")</f>
        <v>-</v>
      </c>
      <c r="J66" s="8" t="str">
        <f t="shared" si="66"/>
        <v>-</v>
      </c>
      <c r="K66" s="6" t="s">
        <v>243</v>
      </c>
    </row>
    <row r="67">
      <c r="A67" s="4">
        <f t="shared" si="3"/>
        <v>66</v>
      </c>
      <c r="B67" s="5" t="s">
        <v>244</v>
      </c>
      <c r="C67" s="5" t="s">
        <v>27</v>
      </c>
      <c r="E67" s="5" t="s">
        <v>245</v>
      </c>
      <c r="F67" s="4" t="s">
        <v>32</v>
      </c>
      <c r="G67" s="23">
        <v>44944.0</v>
      </c>
      <c r="H67" s="7"/>
      <c r="I67" s="8" t="str">
        <f t="shared" ref="I67:J67" si="67">if(DAYS(TODAY(),G67) &lt; 1000,DAYS(TODAY(),G67),"-")</f>
        <v>-</v>
      </c>
      <c r="J67" s="8" t="str">
        <f t="shared" si="67"/>
        <v>-</v>
      </c>
      <c r="K67" s="6" t="s">
        <v>246</v>
      </c>
    </row>
    <row r="68">
      <c r="A68" s="4">
        <f t="shared" si="3"/>
        <v>67</v>
      </c>
      <c r="B68" s="5" t="s">
        <v>247</v>
      </c>
      <c r="C68" s="5" t="s">
        <v>27</v>
      </c>
      <c r="E68" s="5" t="s">
        <v>248</v>
      </c>
      <c r="F68" s="4" t="s">
        <v>32</v>
      </c>
      <c r="G68" s="23">
        <v>44944.0</v>
      </c>
      <c r="H68" s="7"/>
      <c r="I68" s="8" t="str">
        <f t="shared" ref="I68:J68" si="68">if(DAYS(TODAY(),G68) &lt; 1000,DAYS(TODAY(),G68),"-")</f>
        <v>-</v>
      </c>
      <c r="J68" s="8" t="str">
        <f t="shared" si="68"/>
        <v>-</v>
      </c>
      <c r="K68" s="29" t="s">
        <v>249</v>
      </c>
    </row>
    <row r="69">
      <c r="A69" s="4">
        <f t="shared" si="3"/>
        <v>68</v>
      </c>
      <c r="B69" s="5" t="s">
        <v>250</v>
      </c>
      <c r="C69" s="5" t="s">
        <v>27</v>
      </c>
      <c r="E69" s="5" t="s">
        <v>251</v>
      </c>
      <c r="F69" s="4" t="s">
        <v>32</v>
      </c>
      <c r="G69" s="23">
        <v>44944.0</v>
      </c>
      <c r="H69" s="7"/>
      <c r="I69" s="8" t="str">
        <f t="shared" ref="I69:J69" si="69">if(DAYS(TODAY(),G69) &lt; 1000,DAYS(TODAY(),G69),"-")</f>
        <v>-</v>
      </c>
      <c r="J69" s="8" t="str">
        <f t="shared" si="69"/>
        <v>-</v>
      </c>
      <c r="K69" s="6" t="s">
        <v>252</v>
      </c>
    </row>
    <row r="70">
      <c r="A70" s="4">
        <f t="shared" si="3"/>
        <v>69</v>
      </c>
      <c r="B70" s="5" t="s">
        <v>253</v>
      </c>
      <c r="C70" s="5" t="s">
        <v>27</v>
      </c>
      <c r="E70" s="5" t="s">
        <v>254</v>
      </c>
      <c r="F70" s="4" t="s">
        <v>37</v>
      </c>
      <c r="G70" s="23">
        <v>44946.0</v>
      </c>
      <c r="H70" s="7">
        <v>44949.0</v>
      </c>
      <c r="I70" s="8" t="str">
        <f t="shared" ref="I70:J70" si="70">if(DAYS(TODAY(),G70) &lt; 1000,DAYS(TODAY(),G70),"-")</f>
        <v>-</v>
      </c>
      <c r="J70" s="8" t="str">
        <f t="shared" si="70"/>
        <v>-</v>
      </c>
      <c r="K70" s="6" t="s">
        <v>255</v>
      </c>
      <c r="L70" s="5" t="s">
        <v>256</v>
      </c>
    </row>
    <row r="71">
      <c r="A71" s="4">
        <f t="shared" si="3"/>
        <v>70</v>
      </c>
      <c r="B71" s="5" t="s">
        <v>257</v>
      </c>
      <c r="C71" s="5" t="s">
        <v>27</v>
      </c>
      <c r="D71" s="5" t="s">
        <v>258</v>
      </c>
      <c r="E71" s="5" t="s">
        <v>259</v>
      </c>
      <c r="F71" s="4" t="s">
        <v>37</v>
      </c>
      <c r="G71" s="23">
        <v>44944.0</v>
      </c>
      <c r="H71" s="7">
        <v>44950.0</v>
      </c>
      <c r="I71" s="8" t="str">
        <f t="shared" ref="I71:J71" si="71">if(DAYS(TODAY(),G71) &lt; 1000,DAYS(TODAY(),G71),"-")</f>
        <v>-</v>
      </c>
      <c r="J71" s="8" t="str">
        <f t="shared" si="71"/>
        <v>-</v>
      </c>
      <c r="K71" s="6" t="s">
        <v>260</v>
      </c>
      <c r="L71" s="5" t="s">
        <v>261</v>
      </c>
    </row>
    <row r="72">
      <c r="A72" s="4">
        <f t="shared" si="3"/>
        <v>71</v>
      </c>
      <c r="B72" s="5" t="s">
        <v>262</v>
      </c>
      <c r="C72" s="5" t="s">
        <v>27</v>
      </c>
      <c r="D72" s="5" t="s">
        <v>263</v>
      </c>
      <c r="E72" s="5" t="s">
        <v>264</v>
      </c>
      <c r="F72" s="4" t="s">
        <v>37</v>
      </c>
      <c r="G72" s="23">
        <v>44944.0</v>
      </c>
      <c r="H72" s="7">
        <v>44946.0</v>
      </c>
      <c r="I72" s="8" t="str">
        <f t="shared" ref="I72:J72" si="72">if(DAYS(TODAY(),G72) &lt; 1000,DAYS(TODAY(),G72),"-")</f>
        <v>-</v>
      </c>
      <c r="J72" s="8" t="str">
        <f t="shared" si="72"/>
        <v>-</v>
      </c>
      <c r="K72" s="6" t="s">
        <v>265</v>
      </c>
      <c r="L72" s="5" t="s">
        <v>266</v>
      </c>
    </row>
    <row r="73">
      <c r="A73" s="4">
        <f t="shared" si="3"/>
        <v>72</v>
      </c>
      <c r="B73" s="5" t="s">
        <v>267</v>
      </c>
      <c r="C73" s="5" t="s">
        <v>27</v>
      </c>
      <c r="E73" s="5" t="s">
        <v>268</v>
      </c>
      <c r="F73" s="4" t="s">
        <v>32</v>
      </c>
      <c r="G73" s="23">
        <v>44944.0</v>
      </c>
      <c r="H73" s="7"/>
      <c r="I73" s="8" t="str">
        <f t="shared" ref="I73:J73" si="73">if(DAYS(TODAY(),G73) &lt; 1000,DAYS(TODAY(),G73),"-")</f>
        <v>-</v>
      </c>
      <c r="J73" s="8" t="str">
        <f t="shared" si="73"/>
        <v>-</v>
      </c>
      <c r="K73" s="6" t="s">
        <v>269</v>
      </c>
    </row>
    <row r="74">
      <c r="A74" s="4">
        <f t="shared" si="3"/>
        <v>73</v>
      </c>
      <c r="B74" s="5" t="s">
        <v>270</v>
      </c>
      <c r="C74" s="5" t="s">
        <v>27</v>
      </c>
      <c r="E74" s="5" t="s">
        <v>271</v>
      </c>
      <c r="F74" s="4" t="s">
        <v>42</v>
      </c>
      <c r="G74" s="23">
        <v>44944.0</v>
      </c>
      <c r="H74" s="7">
        <v>44946.0</v>
      </c>
      <c r="I74" s="8" t="str">
        <f t="shared" ref="I74:J74" si="74">if(DAYS(TODAY(),G74) &lt; 1000,DAYS(TODAY(),G74),"-")</f>
        <v>-</v>
      </c>
      <c r="J74" s="8" t="str">
        <f t="shared" si="74"/>
        <v>-</v>
      </c>
      <c r="K74" s="6" t="s">
        <v>272</v>
      </c>
      <c r="L74" s="5" t="s">
        <v>273</v>
      </c>
    </row>
    <row r="75">
      <c r="A75" s="4">
        <f t="shared" si="3"/>
        <v>74</v>
      </c>
      <c r="B75" s="24" t="s">
        <v>274</v>
      </c>
      <c r="C75" s="5" t="s">
        <v>27</v>
      </c>
      <c r="E75" s="5" t="s">
        <v>275</v>
      </c>
      <c r="F75" s="4" t="s">
        <v>32</v>
      </c>
      <c r="G75" s="23">
        <v>44944.0</v>
      </c>
      <c r="H75" s="7"/>
      <c r="I75" s="8" t="str">
        <f t="shared" ref="I75:J75" si="75">if(DAYS(TODAY(),G75) &lt; 1000,DAYS(TODAY(),G75),"-")</f>
        <v>-</v>
      </c>
      <c r="J75" s="8" t="str">
        <f t="shared" si="75"/>
        <v>-</v>
      </c>
      <c r="K75" s="30" t="s">
        <v>276</v>
      </c>
    </row>
    <row r="76">
      <c r="A76" s="4">
        <f t="shared" si="3"/>
        <v>75</v>
      </c>
      <c r="B76" s="5" t="s">
        <v>277</v>
      </c>
      <c r="C76" s="5" t="s">
        <v>27</v>
      </c>
      <c r="E76" s="5" t="s">
        <v>278</v>
      </c>
      <c r="F76" s="4" t="s">
        <v>32</v>
      </c>
      <c r="G76" s="23">
        <v>44944.0</v>
      </c>
      <c r="H76" s="7"/>
      <c r="I76" s="8" t="str">
        <f t="shared" ref="I76:J76" si="76">if(DAYS(TODAY(),G76) &lt; 1000,DAYS(TODAY(),G76),"-")</f>
        <v>-</v>
      </c>
      <c r="J76" s="8" t="str">
        <f t="shared" si="76"/>
        <v>-</v>
      </c>
      <c r="K76" s="30" t="s">
        <v>279</v>
      </c>
    </row>
    <row r="77">
      <c r="A77" s="4">
        <f t="shared" si="3"/>
        <v>76</v>
      </c>
      <c r="B77" s="31" t="s">
        <v>280</v>
      </c>
      <c r="C77" s="5" t="s">
        <v>27</v>
      </c>
      <c r="E77" s="32" t="s">
        <v>281</v>
      </c>
      <c r="F77" s="4" t="s">
        <v>42</v>
      </c>
      <c r="G77" s="7">
        <v>44947.0</v>
      </c>
      <c r="H77" s="7">
        <v>44950.0</v>
      </c>
      <c r="I77" s="8" t="str">
        <f t="shared" ref="I77:J77" si="77">if(DAYS(TODAY(),G77) &lt; 1000,DAYS(TODAY(),G77),"-")</f>
        <v>-</v>
      </c>
      <c r="J77" s="8" t="str">
        <f t="shared" si="77"/>
        <v>-</v>
      </c>
      <c r="K77" s="6" t="s">
        <v>282</v>
      </c>
      <c r="L77" s="5" t="s">
        <v>283</v>
      </c>
    </row>
    <row r="78">
      <c r="A78" s="4">
        <f t="shared" si="3"/>
        <v>77</v>
      </c>
      <c r="B78" s="31" t="s">
        <v>284</v>
      </c>
      <c r="C78" s="5" t="s">
        <v>27</v>
      </c>
      <c r="E78" s="5" t="s">
        <v>285</v>
      </c>
      <c r="F78" s="4" t="s">
        <v>37</v>
      </c>
      <c r="G78" s="7">
        <v>44947.0</v>
      </c>
      <c r="H78" s="7">
        <v>44949.0</v>
      </c>
      <c r="I78" s="8" t="str">
        <f t="shared" ref="I78:J78" si="78">if(DAYS(TODAY(),G78) &lt; 1000,DAYS(TODAY(),G78),"-")</f>
        <v>-</v>
      </c>
      <c r="J78" s="8" t="str">
        <f t="shared" si="78"/>
        <v>-</v>
      </c>
      <c r="K78" s="6" t="s">
        <v>286</v>
      </c>
      <c r="L78" s="5" t="s">
        <v>287</v>
      </c>
    </row>
    <row r="79">
      <c r="A79" s="4">
        <f t="shared" si="3"/>
        <v>78</v>
      </c>
      <c r="B79" s="31" t="s">
        <v>288</v>
      </c>
      <c r="C79" s="5" t="s">
        <v>27</v>
      </c>
      <c r="E79" s="5" t="s">
        <v>289</v>
      </c>
      <c r="F79" s="4" t="s">
        <v>32</v>
      </c>
      <c r="G79" s="7">
        <v>44947.0</v>
      </c>
      <c r="H79" s="7"/>
      <c r="I79" s="8" t="str">
        <f t="shared" ref="I79:J79" si="79">if(DAYS(TODAY(),G79) &lt; 1000,DAYS(TODAY(),G79),"-")</f>
        <v>-</v>
      </c>
      <c r="J79" s="8" t="str">
        <f t="shared" si="79"/>
        <v>-</v>
      </c>
      <c r="K79" s="6" t="s">
        <v>290</v>
      </c>
    </row>
    <row r="80">
      <c r="A80" s="4">
        <f t="shared" si="3"/>
        <v>79</v>
      </c>
      <c r="B80" s="31" t="s">
        <v>291</v>
      </c>
      <c r="C80" s="5" t="s">
        <v>27</v>
      </c>
      <c r="E80" s="5" t="s">
        <v>292</v>
      </c>
      <c r="F80" s="4" t="s">
        <v>32</v>
      </c>
      <c r="G80" s="7">
        <v>44947.0</v>
      </c>
      <c r="H80" s="7"/>
      <c r="I80" s="8" t="str">
        <f t="shared" ref="I80:J80" si="80">if(DAYS(TODAY(),G80) &lt; 1000,DAYS(TODAY(),G80),"-")</f>
        <v>-</v>
      </c>
      <c r="J80" s="8" t="str">
        <f t="shared" si="80"/>
        <v>-</v>
      </c>
      <c r="K80" s="9" t="s">
        <v>293</v>
      </c>
    </row>
    <row r="81">
      <c r="A81" s="4">
        <f t="shared" si="3"/>
        <v>80</v>
      </c>
      <c r="B81" s="31" t="s">
        <v>294</v>
      </c>
      <c r="C81" s="5" t="s">
        <v>27</v>
      </c>
      <c r="E81" s="5" t="s">
        <v>295</v>
      </c>
      <c r="F81" s="4" t="s">
        <v>32</v>
      </c>
      <c r="G81" s="7">
        <v>44947.0</v>
      </c>
      <c r="H81" s="7"/>
      <c r="I81" s="8" t="str">
        <f t="shared" ref="I81:J81" si="81">if(DAYS(TODAY(),G81) &lt; 1000,DAYS(TODAY(),G81),"-")</f>
        <v>-</v>
      </c>
      <c r="J81" s="8" t="str">
        <f t="shared" si="81"/>
        <v>-</v>
      </c>
      <c r="K81" s="6" t="s">
        <v>296</v>
      </c>
    </row>
    <row r="82">
      <c r="A82" s="4">
        <f t="shared" si="3"/>
        <v>81</v>
      </c>
      <c r="B82" s="31" t="s">
        <v>297</v>
      </c>
      <c r="C82" s="5" t="s">
        <v>27</v>
      </c>
      <c r="E82" s="5" t="s">
        <v>298</v>
      </c>
      <c r="F82" s="4" t="s">
        <v>32</v>
      </c>
      <c r="G82" s="7">
        <v>44947.0</v>
      </c>
      <c r="H82" s="7"/>
      <c r="I82" s="8" t="str">
        <f t="shared" ref="I82:J82" si="82">if(DAYS(TODAY(),G82) &lt; 1000,DAYS(TODAY(),G82),"-")</f>
        <v>-</v>
      </c>
      <c r="J82" s="8" t="str">
        <f t="shared" si="82"/>
        <v>-</v>
      </c>
      <c r="K82" s="6" t="s">
        <v>299</v>
      </c>
    </row>
    <row r="83">
      <c r="A83" s="4">
        <f t="shared" si="3"/>
        <v>82</v>
      </c>
      <c r="B83" s="31" t="s">
        <v>300</v>
      </c>
      <c r="C83" s="5" t="s">
        <v>27</v>
      </c>
      <c r="E83" s="5" t="s">
        <v>301</v>
      </c>
      <c r="F83" s="4" t="s">
        <v>32</v>
      </c>
      <c r="G83" s="7">
        <v>44947.0</v>
      </c>
      <c r="H83" s="7"/>
      <c r="I83" s="8" t="str">
        <f t="shared" ref="I83:J83" si="83">if(DAYS(TODAY(),G83) &lt; 1000,DAYS(TODAY(),G83),"-")</f>
        <v>-</v>
      </c>
      <c r="J83" s="8" t="str">
        <f t="shared" si="83"/>
        <v>-</v>
      </c>
      <c r="K83" s="6" t="s">
        <v>302</v>
      </c>
    </row>
    <row r="84">
      <c r="A84" s="4">
        <f t="shared" si="3"/>
        <v>83</v>
      </c>
      <c r="B84" s="31" t="s">
        <v>303</v>
      </c>
      <c r="C84" s="5" t="s">
        <v>27</v>
      </c>
      <c r="E84" s="5" t="s">
        <v>304</v>
      </c>
      <c r="F84" s="4" t="s">
        <v>32</v>
      </c>
      <c r="G84" s="7">
        <v>44947.0</v>
      </c>
      <c r="H84" s="7"/>
      <c r="I84" s="8" t="str">
        <f t="shared" ref="I84:J84" si="84">if(DAYS(TODAY(),G84) &lt; 1000,DAYS(TODAY(),G84),"-")</f>
        <v>-</v>
      </c>
      <c r="J84" s="8" t="str">
        <f t="shared" si="84"/>
        <v>-</v>
      </c>
      <c r="K84" s="6" t="s">
        <v>305</v>
      </c>
    </row>
    <row r="85">
      <c r="A85" s="4">
        <f t="shared" si="3"/>
        <v>84</v>
      </c>
      <c r="F85" s="4" t="s">
        <v>25</v>
      </c>
      <c r="G85" s="7"/>
      <c r="H85" s="7"/>
      <c r="I85" s="8" t="str">
        <f t="shared" ref="I85:J85" si="85">if(DAYS(TODAY(),G85) &lt; 1000,DAYS(TODAY(),G85),"-")</f>
        <v>-</v>
      </c>
      <c r="J85" s="8" t="str">
        <f t="shared" si="85"/>
        <v>-</v>
      </c>
    </row>
    <row r="86">
      <c r="A86" s="4">
        <f t="shared" si="3"/>
        <v>85</v>
      </c>
      <c r="F86" s="4" t="s">
        <v>25</v>
      </c>
      <c r="G86" s="7"/>
      <c r="H86" s="7"/>
      <c r="I86" s="8" t="str">
        <f t="shared" ref="I86:J86" si="86">if(DAYS(TODAY(),G86) &lt; 1000,DAYS(TODAY(),G86),"-")</f>
        <v>-</v>
      </c>
      <c r="J86" s="8" t="str">
        <f t="shared" si="86"/>
        <v>-</v>
      </c>
    </row>
    <row r="87">
      <c r="A87" s="4">
        <f t="shared" si="3"/>
        <v>86</v>
      </c>
      <c r="F87" s="4" t="s">
        <v>25</v>
      </c>
      <c r="G87" s="7"/>
      <c r="H87" s="7"/>
      <c r="I87" s="8" t="str">
        <f t="shared" ref="I87:J87" si="87">if(DAYS(TODAY(),G87) &lt; 1000,DAYS(TODAY(),G87),"-")</f>
        <v>-</v>
      </c>
      <c r="J87" s="8" t="str">
        <f t="shared" si="87"/>
        <v>-</v>
      </c>
    </row>
    <row r="88">
      <c r="A88" s="4">
        <f t="shared" si="3"/>
        <v>87</v>
      </c>
      <c r="F88" s="4" t="s">
        <v>25</v>
      </c>
      <c r="G88" s="7"/>
      <c r="H88" s="7"/>
      <c r="I88" s="8" t="str">
        <f t="shared" ref="I88:J88" si="88">if(DAYS(TODAY(),G88) &lt; 1000,DAYS(TODAY(),G88),"-")</f>
        <v>-</v>
      </c>
      <c r="J88" s="8" t="str">
        <f t="shared" si="88"/>
        <v>-</v>
      </c>
    </row>
    <row r="89">
      <c r="A89" s="4">
        <f t="shared" si="3"/>
        <v>88</v>
      </c>
      <c r="F89" s="4" t="s">
        <v>25</v>
      </c>
      <c r="G89" s="7"/>
      <c r="H89" s="7"/>
      <c r="I89" s="8" t="str">
        <f t="shared" ref="I89:J89" si="89">if(DAYS(TODAY(),G89) &lt; 1000,DAYS(TODAY(),G89),"-")</f>
        <v>-</v>
      </c>
      <c r="J89" s="8" t="str">
        <f t="shared" si="89"/>
        <v>-</v>
      </c>
    </row>
    <row r="90">
      <c r="A90" s="4">
        <f t="shared" si="3"/>
        <v>89</v>
      </c>
      <c r="F90" s="4" t="s">
        <v>25</v>
      </c>
      <c r="G90" s="7"/>
      <c r="H90" s="7"/>
      <c r="I90" s="8" t="str">
        <f t="shared" ref="I90:J90" si="90">if(DAYS(TODAY(),G90) &lt; 1000,DAYS(TODAY(),G90),"-")</f>
        <v>-</v>
      </c>
      <c r="J90" s="8" t="str">
        <f t="shared" si="90"/>
        <v>-</v>
      </c>
    </row>
    <row r="91">
      <c r="A91" s="4">
        <f t="shared" si="3"/>
        <v>90</v>
      </c>
      <c r="F91" s="4" t="s">
        <v>25</v>
      </c>
      <c r="G91" s="7"/>
      <c r="H91" s="7"/>
      <c r="I91" s="8" t="str">
        <f t="shared" ref="I91:J91" si="91">if(DAYS(TODAY(),G91) &lt; 1000,DAYS(TODAY(),G91),"-")</f>
        <v>-</v>
      </c>
      <c r="J91" s="8" t="str">
        <f t="shared" si="91"/>
        <v>-</v>
      </c>
    </row>
    <row r="92">
      <c r="A92" s="4">
        <f t="shared" si="3"/>
        <v>91</v>
      </c>
      <c r="F92" s="4" t="s">
        <v>25</v>
      </c>
      <c r="G92" s="7"/>
      <c r="H92" s="7"/>
      <c r="I92" s="8" t="str">
        <f t="shared" ref="I92:J92" si="92">if(DAYS(TODAY(),G92) &lt; 1000,DAYS(TODAY(),G92),"-")</f>
        <v>-</v>
      </c>
      <c r="J92" s="8" t="str">
        <f t="shared" si="92"/>
        <v>-</v>
      </c>
    </row>
    <row r="93">
      <c r="A93" s="4">
        <f t="shared" si="3"/>
        <v>92</v>
      </c>
      <c r="F93" s="4" t="s">
        <v>25</v>
      </c>
      <c r="G93" s="7"/>
      <c r="H93" s="7"/>
      <c r="I93" s="8" t="str">
        <f t="shared" ref="I93:J93" si="93">if(DAYS(TODAY(),G93) &lt; 1000,DAYS(TODAY(),G93),"-")</f>
        <v>-</v>
      </c>
      <c r="J93" s="8" t="str">
        <f t="shared" si="93"/>
        <v>-</v>
      </c>
    </row>
    <row r="94">
      <c r="A94" s="4">
        <f t="shared" si="3"/>
        <v>93</v>
      </c>
      <c r="F94" s="4" t="s">
        <v>25</v>
      </c>
      <c r="G94" s="7"/>
      <c r="H94" s="7"/>
      <c r="I94" s="8" t="str">
        <f t="shared" ref="I94:J94" si="94">if(DAYS(TODAY(),G94) &lt; 1000,DAYS(TODAY(),G94),"-")</f>
        <v>-</v>
      </c>
      <c r="J94" s="8" t="str">
        <f t="shared" si="94"/>
        <v>-</v>
      </c>
    </row>
    <row r="95">
      <c r="A95" s="4">
        <f t="shared" si="3"/>
        <v>94</v>
      </c>
      <c r="F95" s="4" t="s">
        <v>25</v>
      </c>
      <c r="G95" s="7"/>
      <c r="H95" s="7"/>
      <c r="I95" s="8" t="str">
        <f t="shared" ref="I95:J95" si="95">if(DAYS(TODAY(),G95) &lt; 1000,DAYS(TODAY(),G95),"-")</f>
        <v>-</v>
      </c>
      <c r="J95" s="8" t="str">
        <f t="shared" si="95"/>
        <v>-</v>
      </c>
    </row>
    <row r="96">
      <c r="A96" s="4">
        <f t="shared" si="3"/>
        <v>95</v>
      </c>
      <c r="F96" s="4" t="s">
        <v>25</v>
      </c>
      <c r="G96" s="7"/>
      <c r="H96" s="7"/>
      <c r="I96" s="8" t="str">
        <f t="shared" ref="I96:J96" si="96">if(DAYS(TODAY(),G96) &lt; 1000,DAYS(TODAY(),G96),"-")</f>
        <v>-</v>
      </c>
      <c r="J96" s="8" t="str">
        <f t="shared" si="96"/>
        <v>-</v>
      </c>
    </row>
    <row r="97">
      <c r="A97" s="4">
        <f t="shared" si="3"/>
        <v>96</v>
      </c>
      <c r="F97" s="4" t="s">
        <v>25</v>
      </c>
      <c r="G97" s="7"/>
      <c r="H97" s="7"/>
      <c r="I97" s="8" t="str">
        <f t="shared" ref="I97:J97" si="97">if(DAYS(TODAY(),G97) &lt; 1000,DAYS(TODAY(),G97),"-")</f>
        <v>-</v>
      </c>
      <c r="J97" s="8" t="str">
        <f t="shared" si="97"/>
        <v>-</v>
      </c>
    </row>
    <row r="98">
      <c r="A98" s="4">
        <f t="shared" si="3"/>
        <v>97</v>
      </c>
      <c r="F98" s="4" t="s">
        <v>25</v>
      </c>
      <c r="G98" s="7"/>
      <c r="H98" s="7"/>
      <c r="I98" s="8" t="str">
        <f t="shared" ref="I98:J98" si="98">if(DAYS(TODAY(),G98) &lt; 1000,DAYS(TODAY(),G98),"-")</f>
        <v>-</v>
      </c>
      <c r="J98" s="8" t="str">
        <f t="shared" si="98"/>
        <v>-</v>
      </c>
    </row>
    <row r="99">
      <c r="A99" s="4">
        <f t="shared" si="3"/>
        <v>98</v>
      </c>
      <c r="F99" s="4" t="s">
        <v>25</v>
      </c>
      <c r="G99" s="7"/>
      <c r="H99" s="7"/>
      <c r="I99" s="8" t="str">
        <f t="shared" ref="I99:J99" si="99">if(DAYS(TODAY(),G99) &lt; 1000,DAYS(TODAY(),G99),"-")</f>
        <v>-</v>
      </c>
      <c r="J99" s="8" t="str">
        <f t="shared" si="99"/>
        <v>-</v>
      </c>
    </row>
    <row r="100">
      <c r="A100" s="4">
        <f t="shared" si="3"/>
        <v>99</v>
      </c>
      <c r="F100" s="4" t="s">
        <v>25</v>
      </c>
      <c r="G100" s="7"/>
      <c r="H100" s="7"/>
      <c r="I100" s="8" t="str">
        <f t="shared" ref="I100:J100" si="100">if(DAYS(TODAY(),G100) &lt; 1000,DAYS(TODAY(),G100),"-")</f>
        <v>-</v>
      </c>
      <c r="J100" s="8" t="str">
        <f t="shared" si="100"/>
        <v>-</v>
      </c>
    </row>
    <row r="101">
      <c r="A101" s="4">
        <f t="shared" si="3"/>
        <v>100</v>
      </c>
      <c r="F101" s="4" t="s">
        <v>25</v>
      </c>
      <c r="G101" s="7"/>
      <c r="H101" s="7"/>
      <c r="I101" s="8" t="str">
        <f t="shared" ref="I101:J101" si="101">if(DAYS(TODAY(),G101) &lt; 1000,DAYS(TODAY(),G101),"-")</f>
        <v>-</v>
      </c>
      <c r="J101" s="8" t="str">
        <f t="shared" si="101"/>
        <v>-</v>
      </c>
    </row>
  </sheetData>
  <conditionalFormatting sqref="F2:F101">
    <cfRule type="cellIs" dxfId="0" priority="1" operator="equal">
      <formula>"Rejected"</formula>
    </cfRule>
  </conditionalFormatting>
  <conditionalFormatting sqref="F2:F101">
    <cfRule type="containsText" dxfId="1" priority="2" operator="containsText" text="Waiting for decision">
      <formula>NOT(ISERROR(SEARCH(("Waiting for decision"),(F2))))</formula>
    </cfRule>
  </conditionalFormatting>
  <conditionalFormatting sqref="J2:J101">
    <cfRule type="colorScale" priority="3">
      <colorScale>
        <cfvo type="min"/>
        <cfvo type="percentile" val="50"/>
        <cfvo type="max"/>
        <color rgb="FF57BB8A"/>
        <color rgb="FFFFD666"/>
        <color rgb="FFE67C73"/>
      </colorScale>
    </cfRule>
  </conditionalFormatting>
  <dataValidations>
    <dataValidation type="list" allowBlank="1" showErrorMessage="1" sqref="F2:F101">
      <formula1>$V$3:$V$9</formula1>
    </dataValidation>
  </dataValidations>
  <hyperlinks>
    <hyperlink r:id="rId1" ref="E2"/>
    <hyperlink r:id="rId2" ref="K2"/>
    <hyperlink r:id="rId3" ref="K4"/>
    <hyperlink r:id="rId4" ref="L5"/>
    <hyperlink r:id="rId5" ref="K6"/>
    <hyperlink r:id="rId6" ref="K7"/>
    <hyperlink r:id="rId7" ref="K8"/>
    <hyperlink r:id="rId8" ref="L8"/>
    <hyperlink r:id="rId9" ref="K9"/>
    <hyperlink r:id="rId10" ref="E10"/>
    <hyperlink r:id="rId11" ref="K10"/>
    <hyperlink r:id="rId12" ref="K11"/>
    <hyperlink r:id="rId13" ref="K12"/>
    <hyperlink r:id="rId14" ref="K13"/>
    <hyperlink r:id="rId15" ref="K14"/>
    <hyperlink r:id="rId16" ref="L14"/>
    <hyperlink r:id="rId17" ref="K15"/>
    <hyperlink r:id="rId18" ref="K16"/>
    <hyperlink r:id="rId19" ref="K17"/>
    <hyperlink r:id="rId20" ref="K18"/>
    <hyperlink r:id="rId21" ref="K19"/>
    <hyperlink r:id="rId22" ref="K20"/>
    <hyperlink r:id="rId23" ref="K21"/>
    <hyperlink r:id="rId24" ref="K22"/>
    <hyperlink r:id="rId25" ref="K23"/>
    <hyperlink r:id="rId26" ref="K24"/>
    <hyperlink r:id="rId27" ref="K25"/>
    <hyperlink r:id="rId28" ref="K26"/>
    <hyperlink r:id="rId29" ref="K27"/>
    <hyperlink r:id="rId30" ref="K28"/>
    <hyperlink r:id="rId31" ref="K29"/>
    <hyperlink r:id="rId32" ref="K30"/>
    <hyperlink r:id="rId33" ref="K31"/>
    <hyperlink r:id="rId34" ref="K32"/>
    <hyperlink r:id="rId35" ref="K33"/>
    <hyperlink r:id="rId36" ref="K34"/>
    <hyperlink r:id="rId37" ref="K35"/>
    <hyperlink r:id="rId38" ref="K36"/>
    <hyperlink r:id="rId39" ref="K37"/>
    <hyperlink r:id="rId40" ref="K38"/>
    <hyperlink r:id="rId41" ref="K39"/>
    <hyperlink r:id="rId42" ref="K40"/>
    <hyperlink r:id="rId43" ref="K41"/>
    <hyperlink r:id="rId44" ref="K42"/>
    <hyperlink r:id="rId45" ref="K43"/>
    <hyperlink r:id="rId46" ref="K44"/>
    <hyperlink r:id="rId47" ref="K45"/>
    <hyperlink r:id="rId48" ref="K46"/>
    <hyperlink r:id="rId49" ref="K47"/>
    <hyperlink r:id="rId50" ref="K48"/>
    <hyperlink r:id="rId51" ref="K49"/>
    <hyperlink r:id="rId52" ref="K50"/>
    <hyperlink r:id="rId53" ref="K51"/>
    <hyperlink r:id="rId54" ref="K52"/>
    <hyperlink r:id="rId55" ref="K53"/>
    <hyperlink r:id="rId56" ref="K54"/>
    <hyperlink r:id="rId57" ref="K55"/>
    <hyperlink r:id="rId58" ref="K56"/>
    <hyperlink r:id="rId59" ref="K57"/>
    <hyperlink r:id="rId60" ref="K58"/>
    <hyperlink r:id="rId61" ref="K59"/>
    <hyperlink r:id="rId62" ref="K60"/>
    <hyperlink r:id="rId63" ref="K61"/>
    <hyperlink r:id="rId64" ref="K62"/>
    <hyperlink r:id="rId65" ref="K63"/>
    <hyperlink r:id="rId66" ref="K64"/>
    <hyperlink r:id="rId67" ref="K65"/>
    <hyperlink r:id="rId68" ref="K66"/>
    <hyperlink r:id="rId69" ref="K67"/>
    <hyperlink r:id="rId70" ref="K69"/>
    <hyperlink r:id="rId71" ref="K70"/>
    <hyperlink r:id="rId72" ref="K71"/>
    <hyperlink r:id="rId73" ref="K72"/>
    <hyperlink r:id="rId74" ref="K73"/>
    <hyperlink r:id="rId75" ref="K74"/>
    <hyperlink r:id="rId76" ref="K75"/>
    <hyperlink r:id="rId77" ref="K76"/>
    <hyperlink r:id="rId78" ref="K77"/>
    <hyperlink r:id="rId79" ref="K78"/>
    <hyperlink r:id="rId80" ref="K79"/>
    <hyperlink r:id="rId81" ref="K80"/>
    <hyperlink r:id="rId82" ref="K81"/>
    <hyperlink r:id="rId83" ref="K82"/>
    <hyperlink r:id="rId84" ref="K83"/>
    <hyperlink r:id="rId85" ref="K84"/>
  </hyperlinks>
  <drawing r:id="rId86"/>
</worksheet>
</file>